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21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2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edlap" sheetId="1" r:id="rId5"/>
    <sheet state="visible" name="F100m" sheetId="2" r:id="rId6"/>
    <sheet state="visible" name="F200m" sheetId="3" r:id="rId7"/>
    <sheet state="visible" name="F400m" sheetId="4" r:id="rId8"/>
    <sheet state="visible" name="F800m" sheetId="5" r:id="rId9"/>
    <sheet state="visible" name="F1500m" sheetId="6" r:id="rId10"/>
    <sheet state="visible" name="F3000m" sheetId="7" r:id="rId11"/>
    <sheet state="visible" name="F110gát" sheetId="8" r:id="rId12"/>
    <sheet state="visible" name="Fmagas" sheetId="9" r:id="rId13"/>
    <sheet state="visible" name="Ftávol" sheetId="10" r:id="rId14"/>
    <sheet state="visible" name="Fsúly" sheetId="11" r:id="rId15"/>
    <sheet state="visible" name="Fdiszkosz" sheetId="12" r:id="rId16"/>
    <sheet state="visible" name="FGerely" sheetId="13" r:id="rId17"/>
    <sheet state="visible" name="N100m" sheetId="14" r:id="rId18"/>
    <sheet state="visible" name="N200m" sheetId="15" r:id="rId19"/>
    <sheet state="visible" name="N400m" sheetId="16" r:id="rId20"/>
    <sheet state="visible" name="N800m" sheetId="17" r:id="rId21"/>
    <sheet state="visible" name="N1500m" sheetId="18" r:id="rId22"/>
    <sheet state="visible" name="N3000m" sheetId="19" r:id="rId23"/>
    <sheet state="visible" name="N100gát" sheetId="20" r:id="rId24"/>
    <sheet state="visible" name="Nmagas" sheetId="21" r:id="rId25"/>
    <sheet state="visible" name="Ntávol" sheetId="22" r:id="rId26"/>
    <sheet state="visible" name="Nsúly" sheetId="23" r:id="rId27"/>
    <sheet state="visible" name="Ndiszkosz" sheetId="24" r:id="rId28"/>
    <sheet state="visible" name="Ngerely" sheetId="25" r:id="rId29"/>
    <sheet state="hidden" name="Konfig" sheetId="26" r:id="rId30"/>
  </sheets>
  <definedNames/>
  <calcPr/>
</workbook>
</file>

<file path=xl/sharedStrings.xml><?xml version="1.0" encoding="utf-8"?>
<sst xmlns="http://schemas.openxmlformats.org/spreadsheetml/2006/main" count="2113" uniqueCount="537">
  <si>
    <t>2025/2026. TANÉV</t>
  </si>
  <si>
    <t>ATLÉTIKA DIÁKOLIMPIA®</t>
  </si>
  <si>
    <t>V.korcsoport</t>
  </si>
  <si>
    <t>BÉKÉS</t>
  </si>
  <si>
    <t>MEGYE</t>
  </si>
  <si>
    <t>Helyszín: Békéscsabai Atlétika Pálya, Békéscsaba, Kórház u. 6.</t>
  </si>
  <si>
    <t>Időpont: 2026.04.21-22.</t>
  </si>
  <si>
    <t>A Versenybizottság elnöke: Adorján László</t>
  </si>
  <si>
    <t>Korcsoportok:</t>
  </si>
  <si>
    <t>V. kcs.: 2009-2010-ban születettek</t>
  </si>
  <si>
    <t>EREDMÉNYEK</t>
  </si>
  <si>
    <t>100 m fiú - V. kcs.</t>
  </si>
  <si>
    <t>döntő</t>
  </si>
  <si>
    <t>11,7</t>
  </si>
  <si>
    <t>Hely</t>
  </si>
  <si>
    <t>RSz</t>
  </si>
  <si>
    <t>Név</t>
  </si>
  <si>
    <t>Szév</t>
  </si>
  <si>
    <t>Iskola</t>
  </si>
  <si>
    <t>Eredmény</t>
  </si>
  <si>
    <t>Szint</t>
  </si>
  <si>
    <t>Balázs Bálint</t>
  </si>
  <si>
    <t>2009</t>
  </si>
  <si>
    <t>Békéscsabai SZC Zwack József Technikum és Szakképző Isk.</t>
  </si>
  <si>
    <t>11,4</t>
  </si>
  <si>
    <t>Losonczi Noel Imre</t>
  </si>
  <si>
    <t>2010</t>
  </si>
  <si>
    <t>Orosházi Székács József Evangélikus Óvoda, Ált. Isk. és Gimn.</t>
  </si>
  <si>
    <t>11,5</t>
  </si>
  <si>
    <t>Verók Kevin Kristóf</t>
  </si>
  <si>
    <t>Orosházi Táncsics Mihálly Gimnázium, Szakgimn. és Koll.</t>
  </si>
  <si>
    <t>Zsilinszki Bálint</t>
  </si>
  <si>
    <t>Békéscsabai SZC Vásárhelyi Pál Technikum és Kollégium</t>
  </si>
  <si>
    <t>11,6</t>
  </si>
  <si>
    <t>Szabó Alex</t>
  </si>
  <si>
    <t>Bukodi Máté</t>
  </si>
  <si>
    <t>Gyulai Római Katolikus Gimnázium, Ált. Isk., Óvoda és Koll.</t>
  </si>
  <si>
    <t>11,8</t>
  </si>
  <si>
    <t>Rácz Gergő</t>
  </si>
  <si>
    <t>12,0</t>
  </si>
  <si>
    <t>Rádai Miklós</t>
  </si>
  <si>
    <t>Békéscsabai Andrássy Gyula Gimnázium és Kollégium</t>
  </si>
  <si>
    <t>1.</t>
  </si>
  <si>
    <t>ief.</t>
  </si>
  <si>
    <t>Horváth László</t>
  </si>
  <si>
    <t>Gyulai Göndöcs Benedek Katolikus Tech. Szakképző Isk. és Koll.</t>
  </si>
  <si>
    <t>12,6</t>
  </si>
  <si>
    <t>Dzurek Gyula</t>
  </si>
  <si>
    <t>13,2</t>
  </si>
  <si>
    <t>Adamik Áron</t>
  </si>
  <si>
    <t>Szarvas, Vajda Péter Evangélikus Gimnázium</t>
  </si>
  <si>
    <t>14,6</t>
  </si>
  <si>
    <t>2.</t>
  </si>
  <si>
    <t>Tóth Vajk Nimród</t>
  </si>
  <si>
    <t>12,4</t>
  </si>
  <si>
    <t>Csapó Szilárd Noel</t>
  </si>
  <si>
    <t>Békéscsabai SZC Szent-Györgyi Albert Technikum és Koll.</t>
  </si>
  <si>
    <t>12,5</t>
  </si>
  <si>
    <t>Kiss Attila</t>
  </si>
  <si>
    <t>Szeles Nándor</t>
  </si>
  <si>
    <t>12,8</t>
  </si>
  <si>
    <t>Nagy Gábor</t>
  </si>
  <si>
    <t>Gyulai Erkel Ferenc Gimnázium és Kollégium</t>
  </si>
  <si>
    <t>12,9</t>
  </si>
  <si>
    <t>Bagi Ádám</t>
  </si>
  <si>
    <t>2011</t>
  </si>
  <si>
    <t>3.</t>
  </si>
  <si>
    <t>Trájer Alex</t>
  </si>
  <si>
    <t>Müller Márton</t>
  </si>
  <si>
    <t>13,0</t>
  </si>
  <si>
    <t>Nagy Bence</t>
  </si>
  <si>
    <t>13,5</t>
  </si>
  <si>
    <t>Bakulya Mirkó Mihály</t>
  </si>
  <si>
    <t>13,8</t>
  </si>
  <si>
    <t>4.</t>
  </si>
  <si>
    <t>Dumitriu Milán</t>
  </si>
  <si>
    <t>12,2</t>
  </si>
  <si>
    <t>Biró Bence</t>
  </si>
  <si>
    <t>Varga Marcell</t>
  </si>
  <si>
    <t>Simonfi Valentin</t>
  </si>
  <si>
    <t>Kétegyháza, Alföldi ASZC Dr. Pálfi György Mezőgazdasági Tech.</t>
  </si>
  <si>
    <t>13,4</t>
  </si>
  <si>
    <t>Szerb Csongor Attila</t>
  </si>
  <si>
    <t>5.</t>
  </si>
  <si>
    <t>Bukodi Máté István</t>
  </si>
  <si>
    <t>Tokodi Tamás</t>
  </si>
  <si>
    <t>12,7</t>
  </si>
  <si>
    <t>Posgay Brúnó</t>
  </si>
  <si>
    <t>Kocsis Dávid</t>
  </si>
  <si>
    <t>6.</t>
  </si>
  <si>
    <t>7.</t>
  </si>
  <si>
    <t>8.</t>
  </si>
  <si>
    <t>9.</t>
  </si>
  <si>
    <t>10.</t>
  </si>
  <si>
    <t>11.</t>
  </si>
  <si>
    <t>12.</t>
  </si>
  <si>
    <t>200 m fiú - V. kcs.</t>
  </si>
  <si>
    <t>24,2</t>
  </si>
  <si>
    <t>Durkó Szilárd</t>
  </si>
  <si>
    <t>Békéscsabai Belvárosi Általános Iskola és Gimnázium</t>
  </si>
  <si>
    <t>23,3</t>
  </si>
  <si>
    <t>23,5</t>
  </si>
  <si>
    <t>23,7</t>
  </si>
  <si>
    <t>24,8</t>
  </si>
  <si>
    <t>25,1</t>
  </si>
  <si>
    <t>25,9</t>
  </si>
  <si>
    <t>26,7</t>
  </si>
  <si>
    <t>Szabó Hunor Csaba</t>
  </si>
  <si>
    <t>32,8</t>
  </si>
  <si>
    <t>400 m fiú - V. kcs.</t>
  </si>
  <si>
    <t>időfutamok alapján</t>
  </si>
  <si>
    <t>55,0</t>
  </si>
  <si>
    <t>54,3</t>
  </si>
  <si>
    <t>Balogh Lehel</t>
  </si>
  <si>
    <t>60,6</t>
  </si>
  <si>
    <t>Nagy Zsolt Bertold</t>
  </si>
  <si>
    <t>61,5</t>
  </si>
  <si>
    <t>Molnár Bence</t>
  </si>
  <si>
    <t>64,9</t>
  </si>
  <si>
    <t>Dimák János Dominik</t>
  </si>
  <si>
    <t>65,2</t>
  </si>
  <si>
    <t>Király Olivér</t>
  </si>
  <si>
    <t>Békéscsabai SZC Széchenyi István Két Tanítási Nyelvű Közgazd. Tech. és Koll</t>
  </si>
  <si>
    <t>88,3</t>
  </si>
  <si>
    <t>800 m fiú - V. kcs.</t>
  </si>
  <si>
    <t>x</t>
  </si>
  <si>
    <t>futam alapján</t>
  </si>
  <si>
    <t>2:08,0</t>
  </si>
  <si>
    <t>Mázor Milán</t>
  </si>
  <si>
    <t>1:59,6</t>
  </si>
  <si>
    <t>Antal Máté</t>
  </si>
  <si>
    <t>2:04,9</t>
  </si>
  <si>
    <t>Domokos Milán Imre</t>
  </si>
  <si>
    <t>2:28,5</t>
  </si>
  <si>
    <t>Papp Barnabás</t>
  </si>
  <si>
    <t>Békés, Gál Ferenc Egyetem, Tech. Szakképző Iskola, Gimn. és Koll.</t>
  </si>
  <si>
    <t>2:32,8</t>
  </si>
  <si>
    <t>Szöllősi Konrád</t>
  </si>
  <si>
    <t>2:32,9</t>
  </si>
  <si>
    <t>Öreg Álmos</t>
  </si>
  <si>
    <t>2:39,9</t>
  </si>
  <si>
    <t>Czellár Levente</t>
  </si>
  <si>
    <t>2:45,2</t>
  </si>
  <si>
    <t>Tóth Balázs</t>
  </si>
  <si>
    <t>2:56,9</t>
  </si>
  <si>
    <t>1500 m fiú - V. kcs.</t>
  </si>
  <si>
    <t>4:30,0</t>
  </si>
  <si>
    <t>Kiss Alpár</t>
  </si>
  <si>
    <t>4:54,1</t>
  </si>
  <si>
    <t>Bakró Gergő</t>
  </si>
  <si>
    <t>5:08,4</t>
  </si>
  <si>
    <t>Óvári Zalán Imre</t>
  </si>
  <si>
    <t>5:11,8</t>
  </si>
  <si>
    <t>Restye Zsombor</t>
  </si>
  <si>
    <t>5:15,5</t>
  </si>
  <si>
    <t>Hermány Roland</t>
  </si>
  <si>
    <t>5:17,7</t>
  </si>
  <si>
    <t>Recski Levente</t>
  </si>
  <si>
    <t>5:19,1</t>
  </si>
  <si>
    <t>Szilasi Dávid</t>
  </si>
  <si>
    <t>5:22,7</t>
  </si>
  <si>
    <t>5:30,0</t>
  </si>
  <si>
    <t>Pinczehelyi Balázs Tamás</t>
  </si>
  <si>
    <t>5:36,2</t>
  </si>
  <si>
    <t>5:39,5</t>
  </si>
  <si>
    <t>Bathó Attila Richárd</t>
  </si>
  <si>
    <t>5:40,8</t>
  </si>
  <si>
    <t>Kunstár Gellért</t>
  </si>
  <si>
    <t>5:43,4</t>
  </si>
  <si>
    <t>Janics Bence</t>
  </si>
  <si>
    <t>5:55,4</t>
  </si>
  <si>
    <t>Molnár Péter</t>
  </si>
  <si>
    <t>5:56,6</t>
  </si>
  <si>
    <t>Nyemcsok Levente Attila</t>
  </si>
  <si>
    <t>6:15,0</t>
  </si>
  <si>
    <t>6:29,6</t>
  </si>
  <si>
    <t>3000 m fiú - V. kcs.</t>
  </si>
  <si>
    <t>9:55,0</t>
  </si>
  <si>
    <t>10:54,9</t>
  </si>
  <si>
    <t>11:20,5</t>
  </si>
  <si>
    <t>Beliczai Balázs</t>
  </si>
  <si>
    <t>11:30,6</t>
  </si>
  <si>
    <t>11:38,9</t>
  </si>
  <si>
    <t>11:59,5</t>
  </si>
  <si>
    <t>12:17,7</t>
  </si>
  <si>
    <t>12:55,2</t>
  </si>
  <si>
    <t>110 m gát (0,91) fiú - V. kcs.</t>
  </si>
  <si>
    <t>17,5</t>
  </si>
  <si>
    <t>14,7</t>
  </si>
  <si>
    <t>"=REGEXMATCH(HA(SZÁM(F4);TO_TEXT(F4);F4);Konfig!$B$16)</t>
  </si>
  <si>
    <t>Magasugrás fiú - V. kcs.</t>
  </si>
  <si>
    <t>1,75</t>
  </si>
  <si>
    <t>1,60</t>
  </si>
  <si>
    <t>Tóth Alex</t>
  </si>
  <si>
    <t>1,55</t>
  </si>
  <si>
    <t>1,45</t>
  </si>
  <si>
    <t>Lagzi Ádám Márk</t>
  </si>
  <si>
    <t>1,40</t>
  </si>
  <si>
    <t>Fesető Péter Bendegúz</t>
  </si>
  <si>
    <t>1,35</t>
  </si>
  <si>
    <t>Távolugrás fiú - V. kcs.</t>
  </si>
  <si>
    <t>6,00</t>
  </si>
  <si>
    <t>6,08</t>
  </si>
  <si>
    <t>5,64</t>
  </si>
  <si>
    <t>Kiss Martin Attila</t>
  </si>
  <si>
    <t>Békéscsabai SZC Kemény Gábor Technikum</t>
  </si>
  <si>
    <t>5,57</t>
  </si>
  <si>
    <t>5,52</t>
  </si>
  <si>
    <t>5,46</t>
  </si>
  <si>
    <t>5,33</t>
  </si>
  <si>
    <t>5,13</t>
  </si>
  <si>
    <t>5,09</t>
  </si>
  <si>
    <t>Csizmadia Áron Márk</t>
  </si>
  <si>
    <t>4,94</t>
  </si>
  <si>
    <t>4,92</t>
  </si>
  <si>
    <t>Csökmei Alex</t>
  </si>
  <si>
    <t>Békéscsabai SZC Trefort Ágoston Tech, Szakképző Isk. és Koll.</t>
  </si>
  <si>
    <t>4,88</t>
  </si>
  <si>
    <t>Sárközi Milán</t>
  </si>
  <si>
    <t>4,86</t>
  </si>
  <si>
    <t>Bodzás-Bötsch Levente</t>
  </si>
  <si>
    <t>4,81</t>
  </si>
  <si>
    <t>4,78</t>
  </si>
  <si>
    <t>4,76</t>
  </si>
  <si>
    <t>4,54</t>
  </si>
  <si>
    <t>Piszter Robin</t>
  </si>
  <si>
    <t>4,50</t>
  </si>
  <si>
    <t>4,38</t>
  </si>
  <si>
    <t>4,37</t>
  </si>
  <si>
    <t>4,16</t>
  </si>
  <si>
    <t>4,06</t>
  </si>
  <si>
    <t>3,28</t>
  </si>
  <si>
    <t>3,26</t>
  </si>
  <si>
    <t>Súlylökés (5 kg) fiú - V. kcs.</t>
  </si>
  <si>
    <t>13,00</t>
  </si>
  <si>
    <t>Gál László</t>
  </si>
  <si>
    <t>13,57</t>
  </si>
  <si>
    <t>Kocsor Gábor</t>
  </si>
  <si>
    <t>Békéscsabai SZC Nemes Tihamér Technikum és Koll.</t>
  </si>
  <si>
    <t>12,91</t>
  </si>
  <si>
    <t>Oláh Dénes</t>
  </si>
  <si>
    <t>12,49</t>
  </si>
  <si>
    <t>Wágner Balázs</t>
  </si>
  <si>
    <t>11,86</t>
  </si>
  <si>
    <t>Brandt Máté</t>
  </si>
  <si>
    <t>11,59</t>
  </si>
  <si>
    <t>Pócsik Viktor</t>
  </si>
  <si>
    <t>11,02</t>
  </si>
  <si>
    <t>Szilágyi Áron Vilmos</t>
  </si>
  <si>
    <t>MMezőberényi Petőfi Sándor Evangélikus Gimn., Koll. és Ált. Isk.</t>
  </si>
  <si>
    <t>10,35</t>
  </si>
  <si>
    <t>Hegedűs Márton</t>
  </si>
  <si>
    <t>9,98</t>
  </si>
  <si>
    <t>Csikós László Imre</t>
  </si>
  <si>
    <t>9,55</t>
  </si>
  <si>
    <t>9,24</t>
  </si>
  <si>
    <t>Tóth Tamás</t>
  </si>
  <si>
    <t>9,23</t>
  </si>
  <si>
    <t>9,06</t>
  </si>
  <si>
    <t>Horváth Máté Imre</t>
  </si>
  <si>
    <t>9,03</t>
  </si>
  <si>
    <t>Gyenes Milán László</t>
  </si>
  <si>
    <t>8,99</t>
  </si>
  <si>
    <t>Murányi Zsombor</t>
  </si>
  <si>
    <t>8,65</t>
  </si>
  <si>
    <t>8,36</t>
  </si>
  <si>
    <t>Király Olivér Gábor</t>
  </si>
  <si>
    <t>7,66</t>
  </si>
  <si>
    <t>Paulik Máté</t>
  </si>
  <si>
    <t>7,20</t>
  </si>
  <si>
    <t>Kiszely Áron</t>
  </si>
  <si>
    <t>6,29</t>
  </si>
  <si>
    <t>Diszkoszvetés (1,5 kg) fiú - V. kcs.</t>
  </si>
  <si>
    <t>38,00</t>
  </si>
  <si>
    <t>42,71</t>
  </si>
  <si>
    <t>36,56</t>
  </si>
  <si>
    <t>33,68</t>
  </si>
  <si>
    <t>34,73</t>
  </si>
  <si>
    <t>31,26</t>
  </si>
  <si>
    <t>26,75</t>
  </si>
  <si>
    <t>Csétai Attila</t>
  </si>
  <si>
    <t>20,35</t>
  </si>
  <si>
    <t>Gerelyhajítás (700 g) fiú - V. kcs.</t>
  </si>
  <si>
    <t>44,00</t>
  </si>
  <si>
    <t>49,12</t>
  </si>
  <si>
    <t>Veres Zsolt</t>
  </si>
  <si>
    <t>33,56</t>
  </si>
  <si>
    <t>32,78</t>
  </si>
  <si>
    <t>Törteli Balázs</t>
  </si>
  <si>
    <t>24,25</t>
  </si>
  <si>
    <t xml:space="preserve"> </t>
  </si>
  <si>
    <t>100 m lány - V. kcs.</t>
  </si>
  <si>
    <t>Komlósi Kata Hanna</t>
  </si>
  <si>
    <t>Kerék Anna Eszter</t>
  </si>
  <si>
    <t>Bálint Enéh Jázmin</t>
  </si>
  <si>
    <t>13,9</t>
  </si>
  <si>
    <t>Bereczki Bella Mia</t>
  </si>
  <si>
    <t>Gyulai Implom József Ált. Isk. 5. Sz. Ált. Iskola és Sportiskola Tagintézménye</t>
  </si>
  <si>
    <t>14,1</t>
  </si>
  <si>
    <t>Lupsa Bianka</t>
  </si>
  <si>
    <t>14,5</t>
  </si>
  <si>
    <t>Árpási Krisztabella</t>
  </si>
  <si>
    <t>Lengyel Dominika</t>
  </si>
  <si>
    <t>Nyíri Liána</t>
  </si>
  <si>
    <t>14,8</t>
  </si>
  <si>
    <t>13,7</t>
  </si>
  <si>
    <t>Madari Viktória</t>
  </si>
  <si>
    <t>14,3</t>
  </si>
  <si>
    <t>Jacomino-Sövényi Mária Flóra</t>
  </si>
  <si>
    <t>15,7</t>
  </si>
  <si>
    <t>Bagosi Marianna</t>
  </si>
  <si>
    <t>15,8</t>
  </si>
  <si>
    <t>Fekete Jázmin Rebeka</t>
  </si>
  <si>
    <t>Lustyik Viola Napsugár</t>
  </si>
  <si>
    <t>15,1</t>
  </si>
  <si>
    <t>Hegedüs Réka</t>
  </si>
  <si>
    <t>15,2</t>
  </si>
  <si>
    <t>Boda Lilla Fruzsina</t>
  </si>
  <si>
    <t>16,0</t>
  </si>
  <si>
    <t>Nagy Fruzsina</t>
  </si>
  <si>
    <t>Tadanaj Gréta</t>
  </si>
  <si>
    <t>Nagy Lotti Lili</t>
  </si>
  <si>
    <t>14,9</t>
  </si>
  <si>
    <t>Alzubi Maryam</t>
  </si>
  <si>
    <t>Tábori Nóra</t>
  </si>
  <si>
    <t>Farkas Edina</t>
  </si>
  <si>
    <t>16,2</t>
  </si>
  <si>
    <t>Nyiri Liána</t>
  </si>
  <si>
    <t>14,2</t>
  </si>
  <si>
    <t>Szabó Adrienn Patrícia</t>
  </si>
  <si>
    <t>Proházka Nóra</t>
  </si>
  <si>
    <t>Horváth Csenge</t>
  </si>
  <si>
    <t>15,3</t>
  </si>
  <si>
    <t>Lestyan Gréta</t>
  </si>
  <si>
    <t>Lupsa Bianka Noémi</t>
  </si>
  <si>
    <t>Duray Bori Anna</t>
  </si>
  <si>
    <t>Cséffai Gyöngyi Ágnes</t>
  </si>
  <si>
    <t>16,5</t>
  </si>
  <si>
    <t>200 m lány - V. kcs.</t>
  </si>
  <si>
    <t>27,5</t>
  </si>
  <si>
    <t>26,9</t>
  </si>
  <si>
    <t>29,8</t>
  </si>
  <si>
    <t>31,1</t>
  </si>
  <si>
    <t>31,6</t>
  </si>
  <si>
    <t>Tadanaj Gréa</t>
  </si>
  <si>
    <t>31,8</t>
  </si>
  <si>
    <t>Miklós Judit Ernesztia</t>
  </si>
  <si>
    <t>32,2</t>
  </si>
  <si>
    <t>32,4</t>
  </si>
  <si>
    <t>Kintner Imola Adél</t>
  </si>
  <si>
    <t>34,7</t>
  </si>
  <si>
    <t>34,6</t>
  </si>
  <si>
    <t>36,5</t>
  </si>
  <si>
    <t>Benkó Csilla</t>
  </si>
  <si>
    <t>32,9</t>
  </si>
  <si>
    <t>Lészeg Csenge</t>
  </si>
  <si>
    <t>36,3</t>
  </si>
  <si>
    <t>Márton Noémi Laura</t>
  </si>
  <si>
    <t>37,5</t>
  </si>
  <si>
    <t>Pál Vanessza Rebeka</t>
  </si>
  <si>
    <t>38,6</t>
  </si>
  <si>
    <t>400 m lány - V. kcs.</t>
  </si>
  <si>
    <t>63,0</t>
  </si>
  <si>
    <t>Bardócz Maja</t>
  </si>
  <si>
    <t>Gyula, Nicolae Bălcescu Román Gimn. Ált. Iskola és Koll.</t>
  </si>
  <si>
    <t>62,9</t>
  </si>
  <si>
    <t>Miklós Judit Ernesztina</t>
  </si>
  <si>
    <t>76,2</t>
  </si>
  <si>
    <t>800 m lány - V. kcs.</t>
  </si>
  <si>
    <t>2:30,0</t>
  </si>
  <si>
    <t>Mézes Virág Emese</t>
  </si>
  <si>
    <t>2:28,2</t>
  </si>
  <si>
    <t>Csótó Kincső Réka</t>
  </si>
  <si>
    <t>2:29,4</t>
  </si>
  <si>
    <t>Sáss Bianka</t>
  </si>
  <si>
    <t>2:58,4</t>
  </si>
  <si>
    <t>Sárközi Boglárka</t>
  </si>
  <si>
    <t>3:12,7</t>
  </si>
  <si>
    <t>1500 m lány - V. kcs.</t>
  </si>
  <si>
    <t>5:18,0</t>
  </si>
  <si>
    <t>4:52,4</t>
  </si>
  <si>
    <t>6:08,2</t>
  </si>
  <si>
    <t>Sproch Kinga</t>
  </si>
  <si>
    <t>6:34,9</t>
  </si>
  <si>
    <t>Molnár Molli</t>
  </si>
  <si>
    <t>6:40,5</t>
  </si>
  <si>
    <t>Nagy Lara</t>
  </si>
  <si>
    <t>6:42,4</t>
  </si>
  <si>
    <t>Tiba Hanna</t>
  </si>
  <si>
    <t>7:03,4</t>
  </si>
  <si>
    <t>Hanzel Judit</t>
  </si>
  <si>
    <t>7:06,2</t>
  </si>
  <si>
    <t>Zolnai Fruzsina Amira</t>
  </si>
  <si>
    <t>7:11,4</t>
  </si>
  <si>
    <t>7:31,6</t>
  </si>
  <si>
    <t>3000 m lány - V. kcs.</t>
  </si>
  <si>
    <t>12:00,0</t>
  </si>
  <si>
    <t>Sztraczinszki Lili</t>
  </si>
  <si>
    <t>11:50,9</t>
  </si>
  <si>
    <t>Pepó Lili</t>
  </si>
  <si>
    <t>11:59,7</t>
  </si>
  <si>
    <t>13:04,3</t>
  </si>
  <si>
    <t>14:19,8</t>
  </si>
  <si>
    <t>100 m gát (0,76) lány - V. kcs.</t>
  </si>
  <si>
    <t>Magasugrás lány - V. kcs.</t>
  </si>
  <si>
    <t>1,50</t>
  </si>
  <si>
    <t>Tóth Zóra Léna</t>
  </si>
  <si>
    <t>Havas Katalin</t>
  </si>
  <si>
    <t>Nagy Nerina Linda</t>
  </si>
  <si>
    <t>Asztalos Alexandra</t>
  </si>
  <si>
    <t>Nagy Jázmin</t>
  </si>
  <si>
    <t>1,25</t>
  </si>
  <si>
    <t>Pop Maya</t>
  </si>
  <si>
    <t>Távolugrás lány - V. kcs.</t>
  </si>
  <si>
    <t>5,00</t>
  </si>
  <si>
    <t>5,11</t>
  </si>
  <si>
    <t>Q</t>
  </si>
  <si>
    <t>4,60</t>
  </si>
  <si>
    <t>4,43</t>
  </si>
  <si>
    <t>4,42</t>
  </si>
  <si>
    <t>4,40</t>
  </si>
  <si>
    <t>Jánovszki Enikő</t>
  </si>
  <si>
    <t>4,30</t>
  </si>
  <si>
    <t>4,10</t>
  </si>
  <si>
    <t>4,07</t>
  </si>
  <si>
    <t>Stefanovits Hanna</t>
  </si>
  <si>
    <t>4,00</t>
  </si>
  <si>
    <t>3,97</t>
  </si>
  <si>
    <t>Groska Abigél</t>
  </si>
  <si>
    <t>3,96</t>
  </si>
  <si>
    <t>3,95</t>
  </si>
  <si>
    <t>Kovács Aisa Norina</t>
  </si>
  <si>
    <t>3,91</t>
  </si>
  <si>
    <t>3,87</t>
  </si>
  <si>
    <t>3,79</t>
  </si>
  <si>
    <t>3,77</t>
  </si>
  <si>
    <t>3,75</t>
  </si>
  <si>
    <t>3,65</t>
  </si>
  <si>
    <t>3,61</t>
  </si>
  <si>
    <t>Szabó Janka</t>
  </si>
  <si>
    <t>3,59</t>
  </si>
  <si>
    <t>3,57</t>
  </si>
  <si>
    <t>Bánfi Anna</t>
  </si>
  <si>
    <t>3,50</t>
  </si>
  <si>
    <t>3,45</t>
  </si>
  <si>
    <t>3,43</t>
  </si>
  <si>
    <t>3,29</t>
  </si>
  <si>
    <t>Súlylökés (3 kg) lány - V. kcs.</t>
  </si>
  <si>
    <t>10,30</t>
  </si>
  <si>
    <t>10,40</t>
  </si>
  <si>
    <t>Pop Nadia</t>
  </si>
  <si>
    <t>Balázs Nóra</t>
  </si>
  <si>
    <t>9,37</t>
  </si>
  <si>
    <t>8,52</t>
  </si>
  <si>
    <t>8,38</t>
  </si>
  <si>
    <t>Soós Beatrix Éva</t>
  </si>
  <si>
    <t>8,35</t>
  </si>
  <si>
    <t>Ardai Virág</t>
  </si>
  <si>
    <t>8,13</t>
  </si>
  <si>
    <t>Nagy Kamilla</t>
  </si>
  <si>
    <t>7,83</t>
  </si>
  <si>
    <t>Hipszki Liza</t>
  </si>
  <si>
    <t>7,13</t>
  </si>
  <si>
    <t>Szebegyinszki Rita</t>
  </si>
  <si>
    <t>6,86</t>
  </si>
  <si>
    <t>Simon Szimonetta</t>
  </si>
  <si>
    <t>6,79</t>
  </si>
  <si>
    <t>5,72</t>
  </si>
  <si>
    <t>Diszkoszvetés (1 kg) lány - V. kcs.</t>
  </si>
  <si>
    <t>27,00</t>
  </si>
  <si>
    <t>29,05</t>
  </si>
  <si>
    <t>24,31</t>
  </si>
  <si>
    <t>Kis Jázmin</t>
  </si>
  <si>
    <t>23,96</t>
  </si>
  <si>
    <t>Fülöp Emma</t>
  </si>
  <si>
    <t>20,22</t>
  </si>
  <si>
    <t>Nagy-Benedek Izabell</t>
  </si>
  <si>
    <t>18,92</t>
  </si>
  <si>
    <t>Simon Emma</t>
  </si>
  <si>
    <t>18,74</t>
  </si>
  <si>
    <t>Makra Zita Kamilla</t>
  </si>
  <si>
    <t>17,42</t>
  </si>
  <si>
    <t>16,71</t>
  </si>
  <si>
    <t>Krámli Emma Zsóka</t>
  </si>
  <si>
    <t>15,61</t>
  </si>
  <si>
    <t>Pekárik Gréta Hanna</t>
  </si>
  <si>
    <t>14,91</t>
  </si>
  <si>
    <t>Gerelyhajítás (500 g) lány - V. kcs.</t>
  </si>
  <si>
    <t>32,00</t>
  </si>
  <si>
    <t>26,41</t>
  </si>
  <si>
    <t>24,85</t>
  </si>
  <si>
    <t>24,60</t>
  </si>
  <si>
    <t>24,55</t>
  </si>
  <si>
    <t>Szarvas Bodza Kata</t>
  </si>
  <si>
    <t>19,92</t>
  </si>
  <si>
    <t>18,10</t>
  </si>
  <si>
    <t>17,60</t>
  </si>
  <si>
    <t>EZEN AZ OLDALON SEMMIT NE VÁLTOZTASSÁL MEG!</t>
  </si>
  <si>
    <t>ALAPADATOK</t>
  </si>
  <si>
    <t>Verseny megnevezése:</t>
  </si>
  <si>
    <t>TUDNIVALÓK</t>
  </si>
  <si>
    <t>Időpont:</t>
  </si>
  <si>
    <t>Az eredményeket tizedmásodpercben, tizedes vesszővel kell megadni!</t>
  </si>
  <si>
    <t>Helyszín:</t>
  </si>
  <si>
    <t>Minden eredmény cellának szöveges formátumban kell lennie!!</t>
  </si>
  <si>
    <t>Megye:</t>
  </si>
  <si>
    <t>??</t>
  </si>
  <si>
    <t>Egyéb használható rövídítések:</t>
  </si>
  <si>
    <t>DNS</t>
  </si>
  <si>
    <t>- ha a versenyző  jelentkezett, de nem állt rajthoz.</t>
  </si>
  <si>
    <t>DNF</t>
  </si>
  <si>
    <t>- ha a versenyző rajthoz állt, de feladta, nem ért célba.</t>
  </si>
  <si>
    <t>DQ</t>
  </si>
  <si>
    <t>- Ha a versenyzők valamilyen okból kizárták.</t>
  </si>
  <si>
    <t>NM</t>
  </si>
  <si>
    <t>- nincs elért eredménye (ügyességi számoknál)</t>
  </si>
  <si>
    <t>NH</t>
  </si>
  <si>
    <t>- nincs elért eredménye (magasugrásnál)</t>
  </si>
  <si>
    <t>- A továbbjutást jelzi.</t>
  </si>
  <si>
    <t>A táblázat  kisérleti jelleggel műkődik! Az esetleges észrevételeiket a</t>
  </si>
  <si>
    <t>SZABÁLYOS KIFEJEZÉSEK AZ ADATOK ÉRVÉNYESÍTÉSÉHEZ:</t>
  </si>
  <si>
    <t>jsatletika@gmail.com címre küldjék el!</t>
  </si>
  <si>
    <t>100 m, 200 m</t>
  </si>
  <si>
    <t>^\d{1,2},\d$|^DNS$|^DNF$|^DQ$</t>
  </si>
  <si>
    <t>300 m, 400 m</t>
  </si>
  <si>
    <t>^\d:\d\d,\d$|^\d{1,2},\d$|^DNS$|^DNF$|^DQ$</t>
  </si>
  <si>
    <t>800, 1500, 3000</t>
  </si>
  <si>
    <t>^\d{1,2}:\d\d,\d$|^DNS$|^DNF$|^DQ$</t>
  </si>
  <si>
    <t>4x100 m, 4x400 m</t>
  </si>
  <si>
    <t>^\d:\d\d,\d$|^DNS$|^DNF$|^DQ$</t>
  </si>
  <si>
    <t>4x800 m</t>
  </si>
  <si>
    <t>Magas</t>
  </si>
  <si>
    <t>^\d,\d\d$|^DNS$|^DNF$|^DQ$|^NH$</t>
  </si>
  <si>
    <t>Távol</t>
  </si>
  <si>
    <t>^\d{1,2},\d\d$|^DNS$|^DNF$|^DQ$|^NM$</t>
  </si>
  <si>
    <t>Súly</t>
  </si>
  <si>
    <t>Diszkosz, Gerely, Kislabda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</si>
</sst>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8">
    <font>
      <sz val="10.0"/>
      <color rgb="FF000000"/>
      <name val="Arial"/>
      <scheme val="minor"/>
    </font>
    <font>
      <sz val="8.0"/>
      <color theme="1"/>
      <name val="&quot;Arial CE&quot;"/>
    </font>
    <font>
      <b/>
      <sz val="24.0"/>
      <color rgb="FFFF0000"/>
      <name val="Calibri"/>
    </font>
    <font>
      <b/>
      <sz val="14.0"/>
      <color rgb="FFFF0000"/>
      <name val="Calibri"/>
    </font>
    <font>
      <sz val="14.0"/>
      <color rgb="FFFF0000"/>
      <name val="Calibri"/>
    </font>
    <font>
      <b/>
      <color theme="1"/>
      <name val="Arial"/>
    </font>
    <font>
      <color theme="1"/>
      <name val="Arial"/>
    </font>
    <font>
      <b/>
      <sz val="11.0"/>
      <color rgb="FFF3F3F3"/>
      <name val="Oswald"/>
    </font>
    <font>
      <b/>
      <sz val="11.0"/>
      <color rgb="FFEA9999"/>
      <name val="Oswald"/>
    </font>
    <font>
      <b/>
      <sz val="9.0"/>
      <color rgb="FFF3F3F3"/>
      <name val="Oswald"/>
    </font>
    <font>
      <color theme="1"/>
      <name val="Calibri"/>
    </font>
    <font>
      <sz val="8.0"/>
      <color theme="1"/>
      <name val="Calibri"/>
    </font>
    <font>
      <b/>
      <color rgb="FFA61C00"/>
      <name val="Calibri"/>
    </font>
    <font>
      <b/>
      <color rgb="FF38761D"/>
      <name val="Calibri"/>
    </font>
    <font>
      <b/>
      <color rgb="FF990000"/>
      <name val="Arial"/>
    </font>
    <font>
      <b/>
      <i/>
      <color rgb="FF990000"/>
      <name val="Arial"/>
    </font>
    <font>
      <i/>
      <color theme="1"/>
      <name val="Arial"/>
    </font>
    <font>
      <i/>
      <color rgb="FF990000"/>
      <name val="Arial"/>
    </font>
    <font>
      <b/>
      <i/>
      <color rgb="FF38761D"/>
      <name val="Arial"/>
    </font>
    <font>
      <color theme="1"/>
      <name val="Arial"/>
      <scheme val="minor"/>
    </font>
    <font>
      <b/>
      <color rgb="FFF7FFF4"/>
      <name val="Calibri"/>
    </font>
    <font>
      <b/>
      <color rgb="FFFF0000"/>
      <name val="Lexend"/>
    </font>
    <font>
      <b/>
      <color rgb="FFF3F3F3"/>
      <name val="Arial"/>
      <scheme val="minor"/>
    </font>
    <font>
      <b/>
      <color rgb="FFF3F3F3"/>
      <name val="Oswald"/>
    </font>
    <font>
      <color theme="1"/>
      <name val="Oswald"/>
    </font>
    <font>
      <b/>
      <color rgb="FFA61C00"/>
      <name val="Arial"/>
    </font>
    <font>
      <b/>
      <color rgb="FF38761D"/>
      <name val="Arial"/>
    </font>
    <font>
      <b/>
      <color rgb="FF000000"/>
      <name val="Oswald"/>
    </font>
  </fonts>
  <fills count="8">
    <fill>
      <patternFill patternType="none"/>
    </fill>
    <fill>
      <patternFill patternType="lightGray"/>
    </fill>
    <fill>
      <patternFill patternType="solid">
        <fgColor rgb="FF666666"/>
        <bgColor rgb="FF666666"/>
      </patternFill>
    </fill>
    <fill>
      <patternFill patternType="solid">
        <fgColor rgb="FFEFEFEF"/>
        <bgColor rgb="FFEFEFEF"/>
      </patternFill>
    </fill>
    <fill>
      <patternFill patternType="solid">
        <fgColor rgb="FF134F5C"/>
        <bgColor rgb="FF134F5C"/>
      </patternFill>
    </fill>
    <fill>
      <patternFill patternType="solid">
        <fgColor rgb="FFF3F3F3"/>
        <bgColor rgb="FFF3F3F3"/>
      </patternFill>
    </fill>
    <fill>
      <patternFill patternType="solid">
        <fgColor rgb="FFF7FFF4"/>
        <bgColor rgb="FFF7FFF4"/>
      </patternFill>
    </fill>
    <fill>
      <patternFill patternType="solid">
        <fgColor rgb="FF7F6000"/>
        <bgColor rgb="FF7F6000"/>
      </patternFill>
    </fill>
  </fills>
  <borders count="1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vertical="bottom"/>
    </xf>
    <xf borderId="0" fillId="0" fontId="1" numFmtId="0" xfId="0" applyAlignment="1" applyFont="1">
      <alignment horizontal="center" vertical="bottom"/>
    </xf>
    <xf borderId="0" fillId="0" fontId="1" numFmtId="0" xfId="0" applyAlignment="1" applyFont="1">
      <alignment horizontal="right" vertical="bottom"/>
    </xf>
    <xf borderId="0" fillId="0" fontId="2" numFmtId="0" xfId="0" applyAlignment="1" applyFont="1">
      <alignment horizontal="center" readingOrder="0"/>
    </xf>
    <xf borderId="0" fillId="0" fontId="3" numFmtId="0" xfId="0" applyAlignment="1" applyFont="1">
      <alignment horizontal="left" readingOrder="0"/>
    </xf>
    <xf borderId="0" fillId="0" fontId="4" numFmtId="0" xfId="0" applyAlignment="1" applyFont="1">
      <alignment horizontal="left" readingOrder="0" vertical="bottom"/>
    </xf>
    <xf borderId="1" fillId="0" fontId="5" numFmtId="0" xfId="0" applyAlignment="1" applyBorder="1" applyFont="1">
      <alignment horizontal="left" vertical="bottom"/>
    </xf>
    <xf borderId="2" fillId="0" fontId="6" numFmtId="0" xfId="0" applyAlignment="1" applyBorder="1" applyFont="1">
      <alignment vertical="bottom"/>
    </xf>
    <xf borderId="2" fillId="0" fontId="6" numFmtId="4" xfId="0" applyAlignment="1" applyBorder="1" applyFont="1" applyNumberFormat="1">
      <alignment horizontal="center" vertical="bottom"/>
    </xf>
    <xf borderId="2" fillId="0" fontId="6" numFmtId="49" xfId="0" applyAlignment="1" applyBorder="1" applyFont="1" applyNumberFormat="1">
      <alignment vertical="bottom"/>
    </xf>
    <xf borderId="3" fillId="0" fontId="6" numFmtId="0" xfId="0" applyAlignment="1" applyBorder="1" applyFont="1">
      <alignment horizontal="center" vertical="bottom"/>
    </xf>
    <xf borderId="0" fillId="0" fontId="6" numFmtId="0" xfId="0" applyAlignment="1" applyFont="1">
      <alignment vertical="bottom"/>
    </xf>
    <xf borderId="4" fillId="2" fontId="7" numFmtId="0" xfId="0" applyAlignment="1" applyBorder="1" applyFill="1" applyFont="1">
      <alignment horizontal="left" readingOrder="0" vertical="bottom"/>
    </xf>
    <xf borderId="4" fillId="2" fontId="7" numFmtId="0" xfId="0" applyAlignment="1" applyBorder="1" applyFont="1">
      <alignment horizontal="center" readingOrder="0" vertical="bottom"/>
    </xf>
    <xf borderId="4" fillId="2" fontId="7" numFmtId="49" xfId="0" applyAlignment="1" applyBorder="1" applyFont="1" applyNumberFormat="1">
      <alignment horizontal="left" readingOrder="0" vertical="bottom"/>
    </xf>
    <xf borderId="4" fillId="2" fontId="8" numFmtId="49" xfId="0" applyAlignment="1" applyBorder="1" applyFont="1" applyNumberFormat="1">
      <alignment horizontal="center" readingOrder="0" vertical="bottom"/>
    </xf>
    <xf borderId="5" fillId="3" fontId="5" numFmtId="0" xfId="0" applyAlignment="1" applyBorder="1" applyFill="1" applyFont="1">
      <alignment readingOrder="0" vertical="bottom"/>
    </xf>
    <xf borderId="6" fillId="3" fontId="6" numFmtId="0" xfId="0" applyAlignment="1" applyBorder="1" applyFont="1">
      <alignment vertical="bottom"/>
    </xf>
    <xf borderId="0" fillId="4" fontId="9" numFmtId="0" xfId="0" applyAlignment="1" applyFill="1" applyFont="1">
      <alignment horizontal="left" vertical="bottom"/>
    </xf>
    <xf borderId="0" fillId="4" fontId="9" numFmtId="0" xfId="0" applyAlignment="1" applyFont="1">
      <alignment vertical="bottom"/>
    </xf>
    <xf borderId="0" fillId="4" fontId="9" numFmtId="0" xfId="0" applyAlignment="1" applyFont="1">
      <alignment horizontal="center" vertical="bottom"/>
    </xf>
    <xf borderId="0" fillId="4" fontId="9" numFmtId="0" xfId="0" applyAlignment="1" applyFont="1">
      <alignment shrinkToFit="0" vertical="bottom" wrapText="1"/>
    </xf>
    <xf borderId="0" fillId="4" fontId="9" numFmtId="49" xfId="0" applyAlignment="1" applyFont="1" applyNumberFormat="1">
      <alignment horizontal="right" readingOrder="0" vertical="bottom"/>
    </xf>
    <xf borderId="7" fillId="0" fontId="6" numFmtId="0" xfId="0" applyAlignment="1" applyBorder="1" applyFont="1">
      <alignment vertical="bottom"/>
    </xf>
    <xf borderId="8" fillId="5" fontId="5" numFmtId="0" xfId="0" applyAlignment="1" applyBorder="1" applyFill="1" applyFont="1">
      <alignment horizontal="left" vertical="bottom"/>
    </xf>
    <xf borderId="8" fillId="6" fontId="10" numFmtId="0" xfId="0" applyAlignment="1" applyBorder="1" applyFill="1" applyFont="1">
      <alignment vertical="bottom"/>
    </xf>
    <xf borderId="8" fillId="6" fontId="10" numFmtId="49" xfId="0" applyAlignment="1" applyBorder="1" applyFont="1" applyNumberFormat="1">
      <alignment readingOrder="0" vertical="bottom"/>
    </xf>
    <xf borderId="8" fillId="6" fontId="10" numFmtId="49" xfId="0" applyAlignment="1" applyBorder="1" applyFont="1" applyNumberFormat="1">
      <alignment horizontal="center" readingOrder="0" vertical="bottom"/>
    </xf>
    <xf borderId="8" fillId="6" fontId="11" numFmtId="49" xfId="0" applyAlignment="1" applyBorder="1" applyFont="1" applyNumberFormat="1">
      <alignment readingOrder="0" shrinkToFit="0" vertical="bottom" wrapText="1"/>
    </xf>
    <xf borderId="8" fillId="6" fontId="12" numFmtId="49" xfId="0" applyAlignment="1" applyBorder="1" applyFont="1" applyNumberFormat="1">
      <alignment horizontal="right" readingOrder="0" vertical="bottom"/>
    </xf>
    <xf borderId="8" fillId="3" fontId="13" numFmtId="49" xfId="0" applyAlignment="1" applyBorder="1" applyFont="1" applyNumberFormat="1">
      <alignment horizontal="center" vertical="bottom"/>
    </xf>
    <xf borderId="9" fillId="0" fontId="6" numFmtId="0" xfId="0" applyAlignment="1" applyBorder="1" applyFont="1">
      <alignment vertical="bottom"/>
    </xf>
    <xf borderId="7" fillId="0" fontId="14" numFmtId="0" xfId="0" applyAlignment="1" applyBorder="1" applyFont="1">
      <alignment vertical="bottom"/>
    </xf>
    <xf borderId="9" fillId="0" fontId="6" numFmtId="0" xfId="0" applyAlignment="1" applyBorder="1" applyFont="1">
      <alignment readingOrder="0" vertical="bottom"/>
    </xf>
    <xf borderId="0" fillId="0" fontId="6" numFmtId="0" xfId="0" applyAlignment="1" applyFont="1">
      <alignment readingOrder="0" vertical="bottom"/>
    </xf>
    <xf borderId="8" fillId="5" fontId="5" numFmtId="0" xfId="0" applyAlignment="1" applyBorder="1" applyFont="1">
      <alignment horizontal="left" readingOrder="0" vertical="bottom"/>
    </xf>
    <xf borderId="7" fillId="0" fontId="15" numFmtId="0" xfId="0" applyAlignment="1" applyBorder="1" applyFont="1">
      <alignment readingOrder="0" vertical="bottom"/>
    </xf>
    <xf borderId="9" fillId="0" fontId="16" numFmtId="0" xfId="0" applyAlignment="1" applyBorder="1" applyFont="1">
      <alignment vertical="bottom"/>
    </xf>
    <xf borderId="9" fillId="0" fontId="17" numFmtId="0" xfId="0" applyAlignment="1" applyBorder="1" applyFont="1">
      <alignment vertical="bottom"/>
    </xf>
    <xf borderId="7" fillId="0" fontId="18" numFmtId="0" xfId="0" applyAlignment="1" applyBorder="1" applyFont="1">
      <alignment readingOrder="0" vertical="bottom"/>
    </xf>
    <xf borderId="7" fillId="0" fontId="17" numFmtId="0" xfId="0" applyAlignment="1" applyBorder="1" applyFont="1">
      <alignment readingOrder="0" vertical="bottom"/>
    </xf>
    <xf borderId="4" fillId="2" fontId="8" numFmtId="0" xfId="0" applyAlignment="1" applyBorder="1" applyFont="1">
      <alignment horizontal="center" readingOrder="0" vertical="bottom"/>
    </xf>
    <xf borderId="4" fillId="0" fontId="17" numFmtId="0" xfId="0" applyAlignment="1" applyBorder="1" applyFont="1">
      <alignment readingOrder="0" vertical="bottom"/>
    </xf>
    <xf borderId="10" fillId="0" fontId="17" numFmtId="0" xfId="0" applyAlignment="1" applyBorder="1" applyFont="1">
      <alignment vertical="bottom"/>
    </xf>
    <xf borderId="8" fillId="6" fontId="10" numFmtId="49" xfId="0" applyAlignment="1" applyBorder="1" applyFont="1" applyNumberFormat="1">
      <alignment vertical="bottom"/>
    </xf>
    <xf borderId="8" fillId="6" fontId="10" numFmtId="49" xfId="0" applyAlignment="1" applyBorder="1" applyFont="1" applyNumberFormat="1">
      <alignment horizontal="center" vertical="bottom"/>
    </xf>
    <xf borderId="8" fillId="6" fontId="11" numFmtId="49" xfId="0" applyAlignment="1" applyBorder="1" applyFont="1" applyNumberFormat="1">
      <alignment shrinkToFit="0" vertical="bottom" wrapText="1"/>
    </xf>
    <xf borderId="0" fillId="0" fontId="19" numFmtId="0" xfId="0" applyAlignment="1" applyFont="1">
      <alignment horizontal="left"/>
    </xf>
    <xf borderId="0" fillId="0" fontId="19" numFmtId="0" xfId="0" applyAlignment="1" applyFont="1">
      <alignment horizontal="center"/>
    </xf>
    <xf borderId="0" fillId="0" fontId="19" numFmtId="49" xfId="0" applyFont="1" applyNumberFormat="1"/>
    <xf borderId="4" fillId="2" fontId="6" numFmtId="0" xfId="0" applyAlignment="1" applyBorder="1" applyFont="1">
      <alignment vertical="bottom"/>
    </xf>
    <xf borderId="4" fillId="2" fontId="7" numFmtId="0" xfId="0" applyAlignment="1" applyBorder="1" applyFont="1">
      <alignment vertical="bottom"/>
    </xf>
    <xf borderId="4" fillId="2" fontId="6" numFmtId="49" xfId="0" applyAlignment="1" applyBorder="1" applyFont="1" applyNumberFormat="1">
      <alignment vertical="bottom"/>
    </xf>
    <xf borderId="4" fillId="2" fontId="8" numFmtId="0" xfId="0" applyAlignment="1" applyBorder="1" applyFont="1">
      <alignment horizontal="center" vertical="bottom"/>
    </xf>
    <xf borderId="0" fillId="4" fontId="9" numFmtId="49" xfId="0" applyAlignment="1" applyFont="1" applyNumberFormat="1">
      <alignment horizontal="right" vertical="bottom"/>
    </xf>
    <xf borderId="2" fillId="0" fontId="6" numFmtId="0" xfId="0" applyAlignment="1" applyBorder="1" applyFont="1">
      <alignment shrinkToFit="0" vertical="bottom" wrapText="1"/>
    </xf>
    <xf borderId="4" fillId="2" fontId="7" numFmtId="0" xfId="0" applyAlignment="1" applyBorder="1" applyFont="1">
      <alignment horizontal="left" readingOrder="0" shrinkToFit="0" vertical="bottom" wrapText="1"/>
    </xf>
    <xf borderId="8" fillId="6" fontId="6" numFmtId="0" xfId="0" applyAlignment="1" applyBorder="1" applyFont="1">
      <alignment vertical="bottom"/>
    </xf>
    <xf borderId="0" fillId="0" fontId="19" numFmtId="0" xfId="0" applyAlignment="1" applyFont="1">
      <alignment shrinkToFit="0" wrapText="1"/>
    </xf>
    <xf borderId="4" fillId="2" fontId="7" numFmtId="0" xfId="0" applyAlignment="1" applyBorder="1" applyFont="1">
      <alignment shrinkToFit="0" vertical="bottom" wrapText="1"/>
    </xf>
    <xf borderId="3" fillId="0" fontId="6" numFmtId="49" xfId="0" applyAlignment="1" applyBorder="1" applyFont="1" applyNumberFormat="1">
      <alignment horizontal="center" vertical="bottom"/>
    </xf>
    <xf borderId="0" fillId="4" fontId="9" numFmtId="49" xfId="0" applyAlignment="1" applyFont="1" applyNumberFormat="1">
      <alignment horizontal="center" vertical="bottom"/>
    </xf>
    <xf borderId="8" fillId="3" fontId="13" numFmtId="0" xfId="0" applyAlignment="1" applyBorder="1" applyFont="1">
      <alignment horizontal="center" vertical="bottom"/>
    </xf>
    <xf borderId="0" fillId="0" fontId="19" numFmtId="0" xfId="0" applyFont="1"/>
    <xf borderId="0" fillId="0" fontId="19" numFmtId="49" xfId="0" applyAlignment="1" applyFont="1" applyNumberFormat="1">
      <alignment horizontal="center"/>
    </xf>
    <xf borderId="5" fillId="3" fontId="5" numFmtId="0" xfId="0" applyAlignment="1" applyBorder="1" applyFont="1">
      <alignment vertical="bottom"/>
    </xf>
    <xf borderId="7" fillId="0" fontId="6" numFmtId="0" xfId="0" applyAlignment="1" applyBorder="1" applyFont="1">
      <alignment vertical="bottom"/>
    </xf>
    <xf borderId="7" fillId="0" fontId="14" numFmtId="0" xfId="0" applyAlignment="1" applyBorder="1" applyFont="1">
      <alignment vertical="bottom"/>
    </xf>
    <xf borderId="9" fillId="0" fontId="6" numFmtId="0" xfId="0" applyAlignment="1" applyBorder="1" applyFont="1">
      <alignment vertical="bottom"/>
    </xf>
    <xf borderId="7" fillId="0" fontId="18" numFmtId="0" xfId="0" applyAlignment="1" applyBorder="1" applyFont="1">
      <alignment vertical="bottom"/>
    </xf>
    <xf borderId="7" fillId="0" fontId="17" numFmtId="0" xfId="0" applyAlignment="1" applyBorder="1" applyFont="1">
      <alignment vertical="bottom"/>
    </xf>
    <xf borderId="4" fillId="0" fontId="17" numFmtId="0" xfId="0" applyAlignment="1" applyBorder="1" applyFont="1">
      <alignment vertical="bottom"/>
    </xf>
    <xf borderId="10" fillId="0" fontId="6" numFmtId="0" xfId="0" applyAlignment="1" applyBorder="1" applyFont="1">
      <alignment vertical="bottom"/>
    </xf>
    <xf borderId="0" fillId="0" fontId="14" numFmtId="0" xfId="0" applyAlignment="1" applyFont="1">
      <alignment vertical="bottom"/>
    </xf>
    <xf borderId="0" fillId="0" fontId="18" numFmtId="0" xfId="0" applyAlignment="1" applyFont="1">
      <alignment readingOrder="0" vertical="bottom"/>
    </xf>
    <xf borderId="0" fillId="0" fontId="16" numFmtId="0" xfId="0" applyAlignment="1" applyFont="1">
      <alignment vertical="bottom"/>
    </xf>
    <xf borderId="0" fillId="0" fontId="17" numFmtId="0" xfId="0" applyAlignment="1" applyFont="1">
      <alignment readingOrder="0" vertical="bottom"/>
    </xf>
    <xf borderId="0" fillId="0" fontId="17" numFmtId="0" xfId="0" applyAlignment="1" applyFont="1">
      <alignment vertical="bottom"/>
    </xf>
    <xf borderId="8" fillId="6" fontId="20" numFmtId="49" xfId="0" applyAlignment="1" applyBorder="1" applyFont="1" applyNumberFormat="1">
      <alignment horizontal="right" readingOrder="0" vertical="bottom"/>
    </xf>
    <xf borderId="3" fillId="0" fontId="6" numFmtId="49" xfId="0" applyAlignment="1" applyBorder="1" applyFont="1" applyNumberFormat="1">
      <alignment vertical="bottom"/>
    </xf>
    <xf borderId="2" fillId="2" fontId="6" numFmtId="0" xfId="0" applyAlignment="1" applyBorder="1" applyFont="1">
      <alignment vertical="bottom"/>
    </xf>
    <xf borderId="2" fillId="2" fontId="6" numFmtId="0" xfId="0" applyAlignment="1" applyBorder="1" applyFont="1">
      <alignment horizontal="center" vertical="bottom"/>
    </xf>
    <xf borderId="2" fillId="2" fontId="6" numFmtId="49" xfId="0" applyAlignment="1" applyBorder="1" applyFont="1" applyNumberFormat="1">
      <alignment vertical="bottom"/>
    </xf>
    <xf borderId="3" fillId="2" fontId="8" numFmtId="49" xfId="0" applyAlignment="1" applyBorder="1" applyFont="1" applyNumberFormat="1">
      <alignment horizontal="center" readingOrder="0" vertical="bottom"/>
    </xf>
    <xf borderId="8" fillId="5" fontId="5" numFmtId="0" xfId="0" applyAlignment="1" applyBorder="1" applyFont="1">
      <alignment horizontal="left" vertical="bottom"/>
    </xf>
    <xf borderId="8" fillId="3" fontId="12" numFmtId="49" xfId="0" applyAlignment="1" applyBorder="1" applyFont="1" applyNumberFormat="1">
      <alignment horizontal="right" readingOrder="0" vertical="bottom"/>
    </xf>
    <xf borderId="8" fillId="6" fontId="10" numFmtId="0" xfId="0" applyAlignment="1" applyBorder="1" applyFont="1">
      <alignment horizontal="center" vertical="bottom"/>
    </xf>
    <xf borderId="2" fillId="2" fontId="6" numFmtId="49" xfId="0" applyAlignment="1" applyBorder="1" applyFont="1" applyNumberFormat="1">
      <alignment readingOrder="0" vertical="bottom"/>
    </xf>
    <xf borderId="8" fillId="6" fontId="10" numFmtId="0" xfId="0" applyAlignment="1" applyBorder="1" applyFont="1">
      <alignment readingOrder="0" vertical="bottom"/>
    </xf>
    <xf borderId="8" fillId="6" fontId="10" numFmtId="0" xfId="0" applyAlignment="1" applyBorder="1" applyFont="1">
      <alignment horizontal="center" readingOrder="0" vertical="bottom"/>
    </xf>
    <xf borderId="0" fillId="0" fontId="6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4" numFmtId="0" xfId="0" applyAlignment="1" applyFont="1">
      <alignment vertical="bottom"/>
    </xf>
    <xf borderId="8" fillId="6" fontId="12" numFmtId="49" xfId="0" applyAlignment="1" applyBorder="1" applyFont="1" applyNumberFormat="1">
      <alignment horizontal="right" vertical="bottom"/>
    </xf>
    <xf borderId="4" fillId="7" fontId="7" numFmtId="0" xfId="0" applyAlignment="1" applyBorder="1" applyFill="1" applyFont="1">
      <alignment horizontal="left" readingOrder="0" vertical="bottom"/>
    </xf>
    <xf borderId="4" fillId="7" fontId="7" numFmtId="0" xfId="0" applyAlignment="1" applyBorder="1" applyFont="1">
      <alignment horizontal="center" readingOrder="0" vertical="bottom"/>
    </xf>
    <xf borderId="4" fillId="7" fontId="7" numFmtId="49" xfId="0" applyAlignment="1" applyBorder="1" applyFont="1" applyNumberFormat="1">
      <alignment horizontal="left" readingOrder="0" vertical="bottom"/>
    </xf>
    <xf borderId="4" fillId="7" fontId="8" numFmtId="49" xfId="0" applyAlignment="1" applyBorder="1" applyFont="1" applyNumberFormat="1">
      <alignment horizontal="center" readingOrder="0" vertical="bottom"/>
    </xf>
    <xf borderId="4" fillId="7" fontId="6" numFmtId="0" xfId="0" applyAlignment="1" applyBorder="1" applyFont="1">
      <alignment vertical="bottom"/>
    </xf>
    <xf borderId="4" fillId="7" fontId="7" numFmtId="0" xfId="0" applyAlignment="1" applyBorder="1" applyFont="1">
      <alignment vertical="bottom"/>
    </xf>
    <xf borderId="4" fillId="7" fontId="6" numFmtId="49" xfId="0" applyAlignment="1" applyBorder="1" applyFont="1" applyNumberFormat="1">
      <alignment vertical="bottom"/>
    </xf>
    <xf borderId="4" fillId="7" fontId="8" numFmtId="49" xfId="0" applyAlignment="1" applyBorder="1" applyFont="1" applyNumberFormat="1">
      <alignment horizontal="center" vertical="bottom"/>
    </xf>
    <xf borderId="7" fillId="0" fontId="18" numFmtId="0" xfId="0" applyAlignment="1" applyBorder="1" applyFont="1">
      <alignment vertical="bottom"/>
    </xf>
    <xf borderId="7" fillId="0" fontId="17" numFmtId="0" xfId="0" applyAlignment="1" applyBorder="1" applyFont="1">
      <alignment vertical="bottom"/>
    </xf>
    <xf borderId="4" fillId="0" fontId="17" numFmtId="0" xfId="0" applyAlignment="1" applyBorder="1" applyFont="1">
      <alignment vertical="bottom"/>
    </xf>
    <xf borderId="8" fillId="3" fontId="20" numFmtId="49" xfId="0" applyAlignment="1" applyBorder="1" applyFont="1" applyNumberFormat="1">
      <alignment horizontal="right" readingOrder="0" vertical="bottom"/>
    </xf>
    <xf borderId="2" fillId="7" fontId="6" numFmtId="0" xfId="0" applyAlignment="1" applyBorder="1" applyFont="1">
      <alignment vertical="bottom"/>
    </xf>
    <xf borderId="2" fillId="7" fontId="6" numFmtId="0" xfId="0" applyAlignment="1" applyBorder="1" applyFont="1">
      <alignment horizontal="center" vertical="bottom"/>
    </xf>
    <xf borderId="2" fillId="7" fontId="6" numFmtId="49" xfId="0" applyAlignment="1" applyBorder="1" applyFont="1" applyNumberFormat="1">
      <alignment vertical="bottom"/>
    </xf>
    <xf borderId="3" fillId="7" fontId="8" numFmtId="49" xfId="0" applyAlignment="1" applyBorder="1" applyFont="1" applyNumberFormat="1">
      <alignment horizontal="center" readingOrder="0" vertical="bottom"/>
    </xf>
    <xf borderId="2" fillId="0" fontId="6" numFmtId="4" xfId="0" applyAlignment="1" applyBorder="1" applyFont="1" applyNumberFormat="1">
      <alignment vertical="bottom"/>
    </xf>
    <xf borderId="2" fillId="7" fontId="6" numFmtId="0" xfId="0" applyAlignment="1" applyBorder="1" applyFont="1">
      <alignment shrinkToFit="0" vertical="bottom" wrapText="1"/>
    </xf>
    <xf borderId="8" fillId="3" fontId="13" numFmtId="49" xfId="0" applyAlignment="1" applyBorder="1" applyFont="1" applyNumberFormat="1">
      <alignment horizontal="center" readingOrder="0" vertical="bottom"/>
    </xf>
    <xf borderId="8" fillId="6" fontId="10" numFmtId="0" xfId="0" applyAlignment="1" applyBorder="1" applyFont="1">
      <alignment shrinkToFit="0" vertical="bottom" wrapText="1"/>
    </xf>
    <xf borderId="0" fillId="0" fontId="21" numFmtId="0" xfId="0" applyAlignment="1" applyFont="1">
      <alignment readingOrder="0"/>
    </xf>
    <xf borderId="0" fillId="0" fontId="22" numFmtId="49" xfId="0" applyFont="1" applyNumberFormat="1"/>
    <xf borderId="5" fillId="0" fontId="23" numFmtId="0" xfId="0" applyAlignment="1" applyBorder="1" applyFont="1">
      <alignment readingOrder="0"/>
    </xf>
    <xf borderId="6" fillId="0" fontId="22" numFmtId="49" xfId="0" applyBorder="1" applyFont="1" applyNumberFormat="1"/>
    <xf borderId="7" fillId="0" fontId="24" numFmtId="0" xfId="0" applyAlignment="1" applyBorder="1" applyFont="1">
      <alignment readingOrder="0"/>
    </xf>
    <xf borderId="9" fillId="0" fontId="19" numFmtId="49" xfId="0" applyBorder="1" applyFont="1" applyNumberFormat="1"/>
    <xf borderId="7" fillId="0" fontId="6" numFmtId="0" xfId="0" applyAlignment="1" applyBorder="1" applyFont="1">
      <alignment readingOrder="0" vertical="bottom"/>
    </xf>
    <xf borderId="9" fillId="0" fontId="19" numFmtId="49" xfId="0" applyAlignment="1" applyBorder="1" applyFont="1" applyNumberFormat="1">
      <alignment readingOrder="0"/>
    </xf>
    <xf borderId="7" fillId="0" fontId="16" numFmtId="0" xfId="0" applyAlignment="1" applyBorder="1" applyFont="1">
      <alignment readingOrder="0" vertical="bottom"/>
    </xf>
    <xf borderId="7" fillId="0" fontId="24" numFmtId="0" xfId="0" applyBorder="1" applyFont="1"/>
    <xf borderId="7" fillId="0" fontId="25" numFmtId="0" xfId="0" applyAlignment="1" applyBorder="1" applyFont="1">
      <alignment readingOrder="0" vertical="bottom"/>
    </xf>
    <xf borderId="4" fillId="0" fontId="24" numFmtId="0" xfId="0" applyBorder="1" applyFont="1"/>
    <xf borderId="10" fillId="0" fontId="19" numFmtId="49" xfId="0" applyBorder="1" applyFont="1" applyNumberFormat="1"/>
    <xf borderId="0" fillId="0" fontId="24" numFmtId="0" xfId="0" applyFont="1"/>
    <xf borderId="7" fillId="0" fontId="26" numFmtId="0" xfId="0" applyAlignment="1" applyBorder="1" applyFont="1">
      <alignment readingOrder="0" vertical="bottom"/>
    </xf>
    <xf borderId="9" fillId="0" fontId="19" numFmtId="0" xfId="0" applyBorder="1" applyFont="1"/>
    <xf borderId="5" fillId="0" fontId="27" numFmtId="0" xfId="0" applyAlignment="1" applyBorder="1" applyFont="1">
      <alignment readingOrder="0"/>
    </xf>
    <xf borderId="6" fillId="0" fontId="19" numFmtId="49" xfId="0" applyBorder="1" applyFont="1" applyNumberFormat="1"/>
    <xf borderId="10" fillId="0" fontId="19" numFmtId="0" xfId="0" applyBorder="1" applyFont="1"/>
    <xf borderId="4" fillId="0" fontId="24" numFmtId="0" xfId="0" applyAlignment="1" applyBorder="1" applyFont="1">
      <alignment readingOrder="0"/>
    </xf>
    <xf borderId="10" fillId="0" fontId="19" numFmtId="49" xfId="0" applyAlignment="1" applyBorder="1" applyFont="1" applyNumberFormat="1">
      <alignment readingOrder="0"/>
    </xf>
    <xf borderId="0" fillId="0" fontId="24" numFmtId="0" xfId="0" applyAlignment="1" applyFont="1">
      <alignment readingOrder="0"/>
    </xf>
    <xf borderId="0" fillId="0" fontId="19" numFmtId="49" xfId="0" applyFont="1" applyNumberFormat="1"/>
    <xf borderId="0" fillId="0" fontId="19" numFmtId="49" xfId="0" applyAlignment="1" applyFont="1" applyNumberFormat="1">
      <alignment readingOrder="0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5B95F9"/>
          <bgColor rgb="FF5B95F9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E8F0FE"/>
          <bgColor rgb="FFE8F0FE"/>
        </patternFill>
      </fill>
      <border/>
    </dxf>
  </dxfs>
  <tableStyles count="2">
    <tableStyle count="3" pivot="0" name="Konfig-style">
      <tableStyleElement dxfId="1" type="headerRow"/>
      <tableStyleElement dxfId="2" type="firstRowStripe"/>
      <tableStyleElement dxfId="3" type="secondRowStripe"/>
    </tableStyle>
    <tableStyle count="3" pivot="0" name="Konfig-style 2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6.xml"/><Relationship Id="rId22" Type="http://schemas.openxmlformats.org/officeDocument/2006/relationships/worksheet" Target="worksheets/sheet18.xml"/><Relationship Id="rId21" Type="http://schemas.openxmlformats.org/officeDocument/2006/relationships/worksheet" Target="worksheets/sheet17.xml"/><Relationship Id="rId24" Type="http://schemas.openxmlformats.org/officeDocument/2006/relationships/worksheet" Target="worksheets/sheet20.xml"/><Relationship Id="rId23" Type="http://schemas.openxmlformats.org/officeDocument/2006/relationships/worksheet" Target="worksheets/sheet1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26" Type="http://schemas.openxmlformats.org/officeDocument/2006/relationships/worksheet" Target="worksheets/sheet22.xml"/><Relationship Id="rId25" Type="http://schemas.openxmlformats.org/officeDocument/2006/relationships/worksheet" Target="worksheets/sheet21.xml"/><Relationship Id="rId28" Type="http://schemas.openxmlformats.org/officeDocument/2006/relationships/worksheet" Target="worksheets/sheet24.xml"/><Relationship Id="rId27" Type="http://schemas.openxmlformats.org/officeDocument/2006/relationships/worksheet" Target="worksheets/sheet23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29" Type="http://schemas.openxmlformats.org/officeDocument/2006/relationships/worksheet" Target="worksheets/sheet25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30" Type="http://schemas.openxmlformats.org/officeDocument/2006/relationships/worksheet" Target="worksheets/sheet26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19" Type="http://schemas.openxmlformats.org/officeDocument/2006/relationships/worksheet" Target="worksheets/sheet15.xml"/><Relationship Id="rId18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headerRowCount="0" ref="A2:B8" displayName="Table_1" name="Table_1" id="1">
  <tableColumns count="2">
    <tableColumn name="Column1" id="1"/>
    <tableColumn name="Column2" id="2"/>
  </tableColumns>
  <tableStyleInfo name="Konfig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headerRowCount="0" ref="A15:B26" displayName="Table_2" name="Table_2" id="2">
  <tableColumns count="2">
    <tableColumn name="Column1" id="1"/>
    <tableColumn name="Column2" id="2"/>
  </tableColumns>
  <tableStyleInfo name="Konfig-style 2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/>
      <c r="B1" s="2"/>
      <c r="C1" s="1"/>
      <c r="D1" s="3"/>
      <c r="E1" s="1"/>
      <c r="F1" s="1"/>
      <c r="G1" s="1"/>
      <c r="H1" s="1"/>
    </row>
    <row r="2">
      <c r="A2" s="1"/>
      <c r="B2" s="2"/>
      <c r="C2" s="1"/>
      <c r="D2" s="3"/>
      <c r="E2" s="1"/>
      <c r="F2" s="1"/>
      <c r="G2" s="1"/>
      <c r="H2" s="1"/>
    </row>
    <row r="3">
      <c r="A3" s="1"/>
      <c r="B3" s="2"/>
      <c r="C3" s="1"/>
      <c r="D3" s="3"/>
      <c r="E3" s="1"/>
      <c r="F3" s="1"/>
      <c r="G3" s="1"/>
      <c r="H3" s="1"/>
    </row>
    <row r="4">
      <c r="A4" s="4" t="s">
        <v>0</v>
      </c>
    </row>
    <row r="5">
      <c r="A5" s="1"/>
      <c r="B5" s="2"/>
      <c r="C5" s="1"/>
      <c r="D5" s="3"/>
      <c r="E5" s="1"/>
      <c r="F5" s="1"/>
      <c r="G5" s="1"/>
      <c r="H5" s="1"/>
    </row>
    <row r="6">
      <c r="A6" s="1"/>
      <c r="B6" s="2"/>
      <c r="C6" s="1"/>
      <c r="D6" s="3"/>
      <c r="E6" s="1"/>
      <c r="F6" s="1"/>
      <c r="G6" s="1"/>
      <c r="H6" s="1"/>
    </row>
    <row r="7">
      <c r="A7" s="4" t="s">
        <v>1</v>
      </c>
    </row>
    <row r="8">
      <c r="A8" s="1"/>
      <c r="B8" s="2"/>
      <c r="C8" s="1"/>
      <c r="D8" s="3"/>
      <c r="E8" s="1"/>
      <c r="F8" s="1"/>
      <c r="G8" s="1"/>
      <c r="H8" s="1"/>
    </row>
    <row r="9">
      <c r="A9" s="4" t="s">
        <v>2</v>
      </c>
    </row>
    <row r="10">
      <c r="A10" s="4"/>
    </row>
    <row r="11">
      <c r="A11" s="1"/>
      <c r="B11" s="2"/>
      <c r="C11" s="1"/>
      <c r="D11" s="3"/>
      <c r="E11" s="1"/>
      <c r="F11" s="1"/>
      <c r="G11" s="1"/>
      <c r="H11" s="1"/>
    </row>
    <row r="12">
      <c r="A12" s="1"/>
      <c r="B12" s="2"/>
      <c r="C12" s="1"/>
      <c r="D12" s="3"/>
      <c r="E12" s="1"/>
      <c r="F12" s="1"/>
      <c r="G12" s="1"/>
      <c r="H12" s="1"/>
    </row>
    <row r="13">
      <c r="A13" s="1"/>
      <c r="B13" s="2"/>
      <c r="C13" s="1"/>
      <c r="D13" s="3"/>
      <c r="E13" s="1"/>
      <c r="F13" s="1"/>
      <c r="G13" s="1"/>
      <c r="H13" s="1"/>
    </row>
    <row r="14">
      <c r="A14" s="1"/>
      <c r="B14" s="2"/>
      <c r="C14" s="1"/>
      <c r="D14" s="3"/>
      <c r="E14" s="1"/>
      <c r="F14" s="1"/>
      <c r="G14" s="1"/>
      <c r="H14" s="1"/>
    </row>
    <row r="15">
      <c r="A15" s="1"/>
      <c r="B15" s="2"/>
      <c r="C15" s="1"/>
      <c r="D15" s="3"/>
      <c r="E15" s="1"/>
      <c r="F15" s="1"/>
      <c r="G15" s="1"/>
      <c r="H15" s="1"/>
    </row>
    <row r="16">
      <c r="A16" s="1"/>
      <c r="B16" s="2"/>
      <c r="C16" s="1"/>
      <c r="D16" s="3"/>
      <c r="E16" s="1"/>
      <c r="F16" s="1"/>
      <c r="G16" s="1"/>
      <c r="H16" s="1"/>
    </row>
    <row r="17">
      <c r="A17" s="1"/>
      <c r="B17" s="2"/>
      <c r="C17" s="1"/>
      <c r="D17" s="3"/>
      <c r="E17" s="1"/>
      <c r="F17" s="1"/>
      <c r="G17" s="1"/>
      <c r="H17" s="1"/>
    </row>
    <row r="18">
      <c r="A18" s="4" t="s">
        <v>3</v>
      </c>
    </row>
    <row r="19">
      <c r="A19" s="4" t="s">
        <v>4</v>
      </c>
    </row>
    <row r="20">
      <c r="A20" s="1"/>
      <c r="B20" s="2"/>
      <c r="C20" s="1"/>
      <c r="D20" s="3"/>
      <c r="E20" s="1"/>
      <c r="F20" s="1"/>
      <c r="G20" s="1"/>
      <c r="H20" s="1"/>
    </row>
    <row r="21">
      <c r="A21" s="5" t="s">
        <v>5</v>
      </c>
    </row>
    <row r="22">
      <c r="A22" s="5" t="s">
        <v>6</v>
      </c>
    </row>
    <row r="23">
      <c r="A23" s="1"/>
      <c r="B23" s="2"/>
      <c r="C23" s="1"/>
      <c r="D23" s="3"/>
      <c r="E23" s="1"/>
      <c r="F23" s="1"/>
      <c r="G23" s="1"/>
      <c r="H23" s="1"/>
    </row>
    <row r="24">
      <c r="A24" s="5" t="s">
        <v>7</v>
      </c>
    </row>
    <row r="25">
      <c r="A25" s="1"/>
      <c r="B25" s="2"/>
      <c r="C25" s="1"/>
      <c r="D25" s="3"/>
      <c r="E25" s="1"/>
      <c r="F25" s="1"/>
      <c r="G25" s="1"/>
      <c r="H25" s="1"/>
    </row>
    <row r="26">
      <c r="A26" s="1"/>
      <c r="B26" s="2"/>
      <c r="C26" s="1"/>
      <c r="D26" s="3"/>
      <c r="E26" s="1"/>
      <c r="F26" s="1"/>
      <c r="G26" s="1"/>
      <c r="H26" s="1"/>
    </row>
    <row r="27">
      <c r="A27" s="5" t="s">
        <v>8</v>
      </c>
    </row>
    <row r="28">
      <c r="A28" s="6" t="s">
        <v>9</v>
      </c>
      <c r="B28" s="2"/>
      <c r="C28" s="1"/>
      <c r="D28" s="3"/>
      <c r="E28" s="1"/>
      <c r="F28" s="1"/>
      <c r="G28" s="1"/>
      <c r="H28" s="1"/>
    </row>
    <row r="29">
      <c r="A29" s="6"/>
      <c r="B29" s="2"/>
      <c r="C29" s="1"/>
      <c r="D29" s="3"/>
      <c r="E29" s="1"/>
      <c r="F29" s="1"/>
      <c r="G29" s="1"/>
      <c r="H29" s="1"/>
    </row>
  </sheetData>
  <mergeCells count="10">
    <mergeCell ref="A22:H22"/>
    <mergeCell ref="A24:H24"/>
    <mergeCell ref="A27:H27"/>
    <mergeCell ref="A4:H4"/>
    <mergeCell ref="A7:H7"/>
    <mergeCell ref="A9:H9"/>
    <mergeCell ref="A10:H10"/>
    <mergeCell ref="A18:H18"/>
    <mergeCell ref="A19:H19"/>
    <mergeCell ref="A21:H21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2.13"/>
  </cols>
  <sheetData>
    <row r="1">
      <c r="A1" s="7" t="s">
        <v>10</v>
      </c>
      <c r="B1" s="8"/>
      <c r="C1" s="8"/>
      <c r="D1" s="9"/>
      <c r="E1" s="8"/>
      <c r="F1" s="10"/>
      <c r="G1" s="80"/>
      <c r="H1" s="12"/>
      <c r="I1" s="12"/>
      <c r="J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200</v>
      </c>
      <c r="B2" s="81"/>
      <c r="C2" s="81"/>
      <c r="D2" s="82"/>
      <c r="E2" s="81"/>
      <c r="F2" s="88"/>
      <c r="G2" s="84" t="s">
        <v>201</v>
      </c>
      <c r="H2" s="12"/>
      <c r="I2" s="66" t="str">
        <f>Konfig!I3</f>
        <v>TUDNIVALÓK</v>
      </c>
      <c r="J2" s="18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36">
        <v>1.0</v>
      </c>
      <c r="B4" s="26"/>
      <c r="C4" s="27" t="s">
        <v>98</v>
      </c>
      <c r="D4" s="28" t="s">
        <v>22</v>
      </c>
      <c r="E4" s="29" t="s">
        <v>99</v>
      </c>
      <c r="F4" s="86" t="s">
        <v>202</v>
      </c>
      <c r="G4" s="31" t="str">
        <f>IFERROR(__xludf.DUMMYFUNCTION("IF(REGEXMATCH(F4,""^\d,\d\d$""),IF(VALUE(F4)&gt;=VALUE($G$2),""Q"",""""),"""")"),"Q")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36">
        <v>2.0</v>
      </c>
      <c r="B5" s="26"/>
      <c r="C5" s="89" t="s">
        <v>25</v>
      </c>
      <c r="D5" s="90">
        <v>2010.0</v>
      </c>
      <c r="E5" s="29" t="s">
        <v>27</v>
      </c>
      <c r="F5" s="86" t="s">
        <v>203</v>
      </c>
      <c r="G5" s="31" t="str">
        <f>IFERROR(__xludf.DUMMYFUNCTION("IF(REGEXMATCH(F5,""^\d,\d\d$""),IF(VALUE(F5)&gt;=VALUE($G$2),""Q"",""""),"""")"),"")</f>
        <v/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36">
        <v>3.0</v>
      </c>
      <c r="B6" s="26"/>
      <c r="C6" s="27" t="s">
        <v>204</v>
      </c>
      <c r="D6" s="28" t="s">
        <v>22</v>
      </c>
      <c r="E6" s="29" t="s">
        <v>205</v>
      </c>
      <c r="F6" s="86" t="s">
        <v>206</v>
      </c>
      <c r="G6" s="31" t="str">
        <f>IFERROR(__xludf.DUMMYFUNCTION("IF(REGEXMATCH(F6,""^\d,\d\d$""),IF(VALUE(F6)&gt;=VALUE($G$2),""Q"",""""),"""")"),"")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36">
        <v>4.0</v>
      </c>
      <c r="B7" s="26"/>
      <c r="C7" s="89" t="s">
        <v>78</v>
      </c>
      <c r="D7" s="90">
        <v>2009.0</v>
      </c>
      <c r="E7" s="29" t="s">
        <v>30</v>
      </c>
      <c r="F7" s="86" t="s">
        <v>207</v>
      </c>
      <c r="G7" s="31" t="str">
        <f>IFERROR(__xludf.DUMMYFUNCTION("IF(REGEXMATCH(F7,""^\d,\d\d$""),IF(VALUE(F7)&gt;=VALUE($G$2),""Q"",""""),"""")"),"")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36">
        <v>5.0</v>
      </c>
      <c r="B8" s="26"/>
      <c r="C8" s="89" t="s">
        <v>34</v>
      </c>
      <c r="D8" s="90">
        <v>2010.0</v>
      </c>
      <c r="E8" s="29" t="s">
        <v>30</v>
      </c>
      <c r="F8" s="86" t="s">
        <v>208</v>
      </c>
      <c r="G8" s="31" t="str">
        <f>IFERROR(__xludf.DUMMYFUNCTION("IF(REGEXMATCH(F8,""^\d,\d\d$""),IF(VALUE(F8)&gt;=VALUE($G$2),""Q"",""""),"""")"),"")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36">
        <v>6.0</v>
      </c>
      <c r="B9" s="26"/>
      <c r="C9" s="89" t="s">
        <v>113</v>
      </c>
      <c r="D9" s="90">
        <v>2010.0</v>
      </c>
      <c r="E9" s="29" t="s">
        <v>30</v>
      </c>
      <c r="F9" s="86" t="s">
        <v>209</v>
      </c>
      <c r="G9" s="31" t="str">
        <f>IFERROR(__xludf.DUMMYFUNCTION("IF(REGEXMATCH(F9,""^\d,\d\d$""),IF(VALUE(F9)&gt;=VALUE($G$2),""Q"",""""),"""")"),"")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36">
        <v>7.0</v>
      </c>
      <c r="B10" s="26"/>
      <c r="C10" s="27" t="s">
        <v>153</v>
      </c>
      <c r="D10" s="28" t="s">
        <v>26</v>
      </c>
      <c r="E10" s="29" t="s">
        <v>32</v>
      </c>
      <c r="F10" s="86" t="s">
        <v>210</v>
      </c>
      <c r="G10" s="31" t="str">
        <f>IFERROR(__xludf.DUMMYFUNCTION("IF(REGEXMATCH(F10,""^\d,\d\d$""),IF(VALUE(F10)&gt;=VALUE($G$2),""Q"",""""),"""")"),"")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36">
        <v>8.0</v>
      </c>
      <c r="B11" s="26"/>
      <c r="C11" s="89" t="s">
        <v>53</v>
      </c>
      <c r="D11" s="90">
        <v>2009.0</v>
      </c>
      <c r="E11" s="29" t="s">
        <v>27</v>
      </c>
      <c r="F11" s="86" t="s">
        <v>211</v>
      </c>
      <c r="G11" s="31" t="str">
        <f>IFERROR(__xludf.DUMMYFUNCTION("IF(REGEXMATCH(F11,""^\d,\d\d$""),IF(VALUE(F11)&gt;=VALUE($G$2),""Q"",""""),"""")"),"")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36">
        <v>9.0</v>
      </c>
      <c r="B12" s="26"/>
      <c r="C12" s="89" t="s">
        <v>212</v>
      </c>
      <c r="D12" s="90">
        <v>2009.0</v>
      </c>
      <c r="E12" s="29" t="s">
        <v>30</v>
      </c>
      <c r="F12" s="86" t="s">
        <v>213</v>
      </c>
      <c r="G12" s="31" t="str">
        <f>IFERROR(__xludf.DUMMYFUNCTION("IF(REGEXMATCH(F12,""^\d,\d\d$""),IF(VALUE(F12)&gt;=VALUE($G$2),""Q"",""""),"""")"),"")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36">
        <v>10.0</v>
      </c>
      <c r="B13" s="26"/>
      <c r="C13" s="89" t="s">
        <v>29</v>
      </c>
      <c r="D13" s="90">
        <v>2009.0</v>
      </c>
      <c r="E13" s="29" t="s">
        <v>30</v>
      </c>
      <c r="F13" s="86" t="s">
        <v>213</v>
      </c>
      <c r="G13" s="31" t="str">
        <f>IFERROR(__xludf.DUMMYFUNCTION("IF(REGEXMATCH(F13,""^\d,\d\d$""),IF(VALUE(F13)&gt;=VALUE($G$2),""Q"",""""),"""")"),"")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36">
        <v>11.0</v>
      </c>
      <c r="B14" s="26"/>
      <c r="C14" s="89" t="s">
        <v>87</v>
      </c>
      <c r="D14" s="90">
        <v>2009.0</v>
      </c>
      <c r="E14" s="29" t="s">
        <v>50</v>
      </c>
      <c r="F14" s="86" t="s">
        <v>214</v>
      </c>
      <c r="G14" s="31" t="str">
        <f>IFERROR(__xludf.DUMMYFUNCTION("IF(REGEXMATCH(F14,""^\d,\d\d$""),IF(VALUE(F14)&gt;=VALUE($G$2),""Q"",""""),"""")"),"")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36">
        <v>12.0</v>
      </c>
      <c r="B15" s="26"/>
      <c r="C15" s="27" t="s">
        <v>215</v>
      </c>
      <c r="D15" s="28" t="s">
        <v>26</v>
      </c>
      <c r="E15" s="29" t="s">
        <v>216</v>
      </c>
      <c r="F15" s="86" t="s">
        <v>217</v>
      </c>
      <c r="G15" s="31" t="str">
        <f>IFERROR(__xludf.DUMMYFUNCTION("IF(REGEXMATCH(F15,""^\d,\d\d$""),IF(VALUE(F15)&gt;=VALUE($G$2),""Q"",""""),"""")"),"")</f>
        <v/>
      </c>
      <c r="H15" s="12"/>
      <c r="I15" s="74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36">
        <v>13.0</v>
      </c>
      <c r="B16" s="26"/>
      <c r="C16" s="27" t="s">
        <v>218</v>
      </c>
      <c r="D16" s="28" t="s">
        <v>26</v>
      </c>
      <c r="E16" s="29" t="s">
        <v>216</v>
      </c>
      <c r="F16" s="86" t="s">
        <v>219</v>
      </c>
      <c r="G16" s="31" t="str">
        <f>IFERROR(__xludf.DUMMYFUNCTION("IF(REGEXMATCH(F16,""^\d,\d\d$""),IF(VALUE(F16)&gt;=VALUE($G$2),""Q"",""""),"""")"),"")</f>
        <v/>
      </c>
      <c r="H16" s="12"/>
      <c r="I16" s="91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36">
        <v>14.0</v>
      </c>
      <c r="B17" s="26"/>
      <c r="C17" s="27" t="s">
        <v>220</v>
      </c>
      <c r="D17" s="28" t="s">
        <v>65</v>
      </c>
      <c r="E17" s="29" t="s">
        <v>32</v>
      </c>
      <c r="F17" s="86" t="s">
        <v>221</v>
      </c>
      <c r="G17" s="31" t="str">
        <f>IFERROR(__xludf.DUMMYFUNCTION("IF(REGEXMATCH(F17,""^\d,\d\d$""),IF(VALUE(F17)&gt;=VALUE($G$2),""Q"",""""),"""")"),"")</f>
        <v/>
      </c>
      <c r="H17" s="12"/>
      <c r="I17" s="92"/>
      <c r="J17" s="76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36">
        <v>15.0</v>
      </c>
      <c r="B18" s="26"/>
      <c r="C18" s="27" t="s">
        <v>31</v>
      </c>
      <c r="D18" s="28" t="s">
        <v>22</v>
      </c>
      <c r="E18" s="29" t="s">
        <v>32</v>
      </c>
      <c r="F18" s="86" t="s">
        <v>222</v>
      </c>
      <c r="G18" s="31" t="str">
        <f>IFERROR(__xludf.DUMMYFUNCTION("IF(REGEXMATCH(F18,""^\d,\d\d$""),IF(VALUE(F18)&gt;=VALUE($G$2),""Q"",""""),"""")"),"")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36">
        <v>16.0</v>
      </c>
      <c r="B19" s="26"/>
      <c r="C19" s="89" t="s">
        <v>77</v>
      </c>
      <c r="D19" s="90">
        <v>2010.0</v>
      </c>
      <c r="E19" s="29" t="s">
        <v>30</v>
      </c>
      <c r="F19" s="86" t="s">
        <v>222</v>
      </c>
      <c r="G19" s="31" t="str">
        <f>IFERROR(__xludf.DUMMYFUNCTION("IF(REGEXMATCH(F19,""^\d,\d\d$""),IF(VALUE(F19)&gt;=VALUE($G$2),""Q"",""""),"""")"),"")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36">
        <v>17.0</v>
      </c>
      <c r="B20" s="26"/>
      <c r="C20" s="27" t="s">
        <v>58</v>
      </c>
      <c r="D20" s="28" t="s">
        <v>22</v>
      </c>
      <c r="E20" s="29" t="s">
        <v>32</v>
      </c>
      <c r="F20" s="86" t="s">
        <v>223</v>
      </c>
      <c r="G20" s="31" t="str">
        <f>IFERROR(__xludf.DUMMYFUNCTION("IF(REGEXMATCH(F20,""^\d,\d\d$""),IF(VALUE(F20)&gt;=VALUE($G$2),""Q"",""""),"""")"),"")</f>
        <v/>
      </c>
      <c r="H20" s="12"/>
      <c r="I20" s="78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36">
        <v>18.0</v>
      </c>
      <c r="B21" s="26"/>
      <c r="C21" s="27" t="s">
        <v>47</v>
      </c>
      <c r="D21" s="28" t="s">
        <v>22</v>
      </c>
      <c r="E21" s="29" t="s">
        <v>41</v>
      </c>
      <c r="F21" s="86" t="s">
        <v>224</v>
      </c>
      <c r="G21" s="31" t="str">
        <f>IFERROR(__xludf.DUMMYFUNCTION("IF(REGEXMATCH(F21,""^\d,\d\d$""),IF(VALUE(F21)&gt;=VALUE($G$2),""Q"",""""),"""")"),"")</f>
        <v/>
      </c>
      <c r="H21" s="12"/>
      <c r="I21" s="91"/>
      <c r="J21" s="12"/>
      <c r="K21" s="64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36">
        <v>19.0</v>
      </c>
      <c r="B22" s="26"/>
      <c r="C22" s="27" t="s">
        <v>225</v>
      </c>
      <c r="D22" s="28" t="s">
        <v>26</v>
      </c>
      <c r="E22" s="29" t="s">
        <v>216</v>
      </c>
      <c r="F22" s="86" t="s">
        <v>226</v>
      </c>
      <c r="G22" s="31" t="str">
        <f>IFERROR(__xludf.DUMMYFUNCTION("IF(REGEXMATCH(F22,""^\d,\d\d$""),IF(VALUE(F22)&gt;=VALUE($G$2),""Q"",""""),"""")"),"")</f>
        <v/>
      </c>
      <c r="H22" s="12"/>
      <c r="I22" s="91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36">
        <v>20.0</v>
      </c>
      <c r="B23" s="26"/>
      <c r="C23" s="89" t="s">
        <v>70</v>
      </c>
      <c r="D23" s="90">
        <v>2010.0</v>
      </c>
      <c r="E23" s="29" t="s">
        <v>62</v>
      </c>
      <c r="F23" s="86" t="s">
        <v>227</v>
      </c>
      <c r="G23" s="31" t="str">
        <f>IFERROR(__xludf.DUMMYFUNCTION("IF(REGEXMATCH(F23,""^\d,\d\d$""),IF(VALUE(F23)&gt;=VALUE($G$2),""Q"",""""),"""")"),"")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36">
        <v>21.0</v>
      </c>
      <c r="B24" s="26"/>
      <c r="C24" s="89" t="s">
        <v>64</v>
      </c>
      <c r="D24" s="90">
        <v>2011.0</v>
      </c>
      <c r="E24" s="29" t="s">
        <v>50</v>
      </c>
      <c r="F24" s="86" t="s">
        <v>228</v>
      </c>
      <c r="G24" s="31" t="str">
        <f>IFERROR(__xludf.DUMMYFUNCTION("IF(REGEXMATCH(F24,""^\d,\d\d$""),IF(VALUE(F24)&gt;=VALUE($G$2),""Q"",""""),"""")"),"")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36">
        <v>22.0</v>
      </c>
      <c r="B25" s="26"/>
      <c r="C25" s="89" t="s">
        <v>162</v>
      </c>
      <c r="D25" s="90">
        <v>2010.0</v>
      </c>
      <c r="E25" s="29" t="s">
        <v>50</v>
      </c>
      <c r="F25" s="86" t="s">
        <v>229</v>
      </c>
      <c r="G25" s="31" t="str">
        <f>IFERROR(__xludf.DUMMYFUNCTION("IF(REGEXMATCH(F25,""^\d,\d\d$""),IF(VALUE(F25)&gt;=VALUE($G$2),""Q"",""""),"""")"),"")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36">
        <v>23.0</v>
      </c>
      <c r="B26" s="26"/>
      <c r="C26" s="89" t="s">
        <v>173</v>
      </c>
      <c r="D26" s="90">
        <v>2009.0</v>
      </c>
      <c r="E26" s="29" t="s">
        <v>50</v>
      </c>
      <c r="F26" s="86" t="s">
        <v>230</v>
      </c>
      <c r="G26" s="31" t="str">
        <f>IFERROR(__xludf.DUMMYFUNCTION("IF(REGEXMATCH(F26,""^\d,\d\d$""),IF(VALUE(F26)&gt;=VALUE($G$2),""Q"",""""),"""")"),"")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36">
        <v>24.0</v>
      </c>
      <c r="B27" s="26"/>
      <c r="C27" s="27" t="s">
        <v>193</v>
      </c>
      <c r="D27" s="28" t="s">
        <v>26</v>
      </c>
      <c r="E27" s="29" t="s">
        <v>41</v>
      </c>
      <c r="F27" s="86" t="s">
        <v>231</v>
      </c>
      <c r="G27" s="31" t="str">
        <f>IFERROR(__xludf.DUMMYFUNCTION("IF(REGEXMATCH(F27,""^\d,\d\d$""),IF(VALUE(F27)&gt;=VALUE($G$2),""Q"",""""),"""")"),"")</f>
        <v/>
      </c>
      <c r="H27" s="12"/>
      <c r="I27" s="93"/>
      <c r="J27" s="91"/>
      <c r="K27" s="64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36">
        <v>25.0</v>
      </c>
      <c r="B28" s="26"/>
      <c r="C28" s="27" t="s">
        <v>196</v>
      </c>
      <c r="D28" s="28" t="s">
        <v>65</v>
      </c>
      <c r="E28" s="29" t="s">
        <v>41</v>
      </c>
      <c r="F28" s="86" t="s">
        <v>232</v>
      </c>
      <c r="G28" s="31" t="str">
        <f>IFERROR(__xludf.DUMMYFUNCTION("IF(REGEXMATCH(F28,""^\d,\d\d$""),IF(VALUE(F28)&gt;=VALUE($G$2),""Q"",""""),"""")"),"")</f>
        <v/>
      </c>
      <c r="H28" s="12"/>
      <c r="I28" s="93"/>
      <c r="J28" s="91"/>
      <c r="K28" s="64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26"/>
      <c r="D29" s="87"/>
      <c r="E29" s="26"/>
      <c r="F29" s="86"/>
      <c r="G29" s="31" t="str">
        <f>IFERROR(__xludf.DUMMYFUNCTION("IF(REGEXMATCH(F29,""^\d,\d\d$""),IF(VALUE(F29)&gt;=VALUE($G$2),""Q"",""""),"""")"),"")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26"/>
      <c r="D30" s="87"/>
      <c r="E30" s="26"/>
      <c r="F30" s="86"/>
      <c r="G30" s="31" t="str">
        <f>IFERROR(__xludf.DUMMYFUNCTION("IF(REGEXMATCH(F30,""^\d,\d\d$""),IF(VALUE(F30)&gt;=VALUE($G$2),""Q"",""""),"""")"),"")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26"/>
      <c r="D31" s="87"/>
      <c r="E31" s="26"/>
      <c r="F31" s="86"/>
      <c r="G31" s="31" t="str">
        <f>IFERROR(__xludf.DUMMYFUNCTION("IF(REGEXMATCH(F31,""^\d,\d\d$""),IF(VALUE(F31)&gt;=VALUE($G$2),""Q"",""""),"""")"),"")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26"/>
      <c r="D32" s="87"/>
      <c r="E32" s="26"/>
      <c r="F32" s="86"/>
      <c r="G32" s="31" t="str">
        <f>IFERROR(__xludf.DUMMYFUNCTION("IF(REGEXMATCH(F32,""^\d,\d\d$""),IF(VALUE(F32)&gt;=VALUE($G$2),""Q"",""""),"""")"),"")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26"/>
      <c r="D33" s="87"/>
      <c r="E33" s="26"/>
      <c r="F33" s="86"/>
      <c r="G33" s="31" t="str">
        <f>IFERROR(__xludf.DUMMYFUNCTION("IF(REGEXMATCH(F33,""^\d,\d\d$""),IF(VALUE(F33)&gt;=VALUE($G$2),""Q"",""""),"""")"),"")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26"/>
      <c r="D34" s="87"/>
      <c r="E34" s="26"/>
      <c r="F34" s="86"/>
      <c r="G34" s="31" t="str">
        <f>IFERROR(__xludf.DUMMYFUNCTION("IF(REGEXMATCH(F34,""^\d,\d\d$""),IF(VALUE(F34)&gt;=VALUE($G$2),""Q"",""""),"""")"),"")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26"/>
      <c r="D35" s="87"/>
      <c r="E35" s="26"/>
      <c r="F35" s="86"/>
      <c r="G35" s="31" t="str">
        <f>IFERROR(__xludf.DUMMYFUNCTION("IF(REGEXMATCH(F35,""^\d,\d\d$""),IF(VALUE(F35)&gt;=VALUE($G$2),""Q"",""""),"""")"),"")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26"/>
      <c r="D36" s="87"/>
      <c r="E36" s="26"/>
      <c r="F36" s="86"/>
      <c r="G36" s="31" t="str">
        <f>IFERROR(__xludf.DUMMYFUNCTION("IF(REGEXMATCH(F36,""^\d,\d\d$""),IF(VALUE(F36)&gt;=VALUE($G$2),""Q"",""""),"""")"),"")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26"/>
      <c r="D37" s="87"/>
      <c r="E37" s="26"/>
      <c r="F37" s="86"/>
      <c r="G37" s="31" t="str">
        <f>IFERROR(__xludf.DUMMYFUNCTION("IF(REGEXMATCH(F37,""^\d,\d\d$""),IF(VALUE(F37)&gt;=VALUE($G$2),""Q"",""""),"""")"),"")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26"/>
      <c r="D38" s="87"/>
      <c r="E38" s="26"/>
      <c r="F38" s="86"/>
      <c r="G38" s="31" t="str">
        <f>IFERROR(__xludf.DUMMYFUNCTION("IF(REGEXMATCH(F38,""^\d,\d\d$""),IF(VALUE(F38)&gt;=VALUE($G$2),""Q"",""""),"""")"),"")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26"/>
      <c r="D39" s="87"/>
      <c r="E39" s="26"/>
      <c r="F39" s="86"/>
      <c r="G39" s="31" t="str">
        <f>IFERROR(__xludf.DUMMYFUNCTION("IF(REGEXMATCH(F39,""^\d,\d\d$""),IF(VALUE(F39)&gt;=VALUE($G$2),""Q"",""""),"""")"),"")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26"/>
      <c r="D40" s="87"/>
      <c r="E40" s="26"/>
      <c r="F40" s="86"/>
      <c r="G40" s="31" t="str">
        <f>IFERROR(__xludf.DUMMYFUNCTION("IF(REGEXMATCH(F40,""^\d,\d\d$""),IF(VALUE(F40)&gt;=VALUE($G$2),""Q"",""""),"""")"),"")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26"/>
      <c r="D41" s="87"/>
      <c r="E41" s="26"/>
      <c r="F41" s="86"/>
      <c r="G41" s="31" t="str">
        <f>IFERROR(__xludf.DUMMYFUNCTION("IF(REGEXMATCH(F41,""^\d,\d\d$""),IF(VALUE(F41)&gt;=VALUE($G$2),""Q"",""""),"""")"),"")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26"/>
      <c r="D42" s="87"/>
      <c r="E42" s="26"/>
      <c r="F42" s="86"/>
      <c r="G42" s="31" t="str">
        <f>IFERROR(__xludf.DUMMYFUNCTION("IF(REGEXMATCH(F42,""^\d,\d\d$""),IF(VALUE(F42)&gt;=VALUE($G$2),""Q"",""""),"""")"),"")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26"/>
      <c r="D43" s="87"/>
      <c r="E43" s="26"/>
      <c r="F43" s="86"/>
      <c r="G43" s="31" t="str">
        <f>IFERROR(__xludf.DUMMYFUNCTION("IF(REGEXMATCH(F43,""^\d,\d\d$""),IF(VALUE(F43)&gt;=VALUE($G$2),""Q"",""""),"""")"),"")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26"/>
      <c r="D44" s="87"/>
      <c r="E44" s="26"/>
      <c r="F44" s="86"/>
      <c r="G44" s="31" t="str">
        <f>IFERROR(__xludf.DUMMYFUNCTION("IF(REGEXMATCH(F44,""^\d,\d\d$""),IF(VALUE(F44)&gt;=VALUE($G$2),""Q"",""""),"""")"),"")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26"/>
      <c r="D45" s="87"/>
      <c r="E45" s="26"/>
      <c r="F45" s="86"/>
      <c r="G45" s="31" t="str">
        <f>IFERROR(__xludf.DUMMYFUNCTION("IF(REGEXMATCH(F45,""^\d,\d\d$""),IF(VALUE(F45)&gt;=VALUE($G$2),""Q"",""""),"""")"),"")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26"/>
      <c r="D46" s="87"/>
      <c r="E46" s="26"/>
      <c r="F46" s="86"/>
      <c r="G46" s="31" t="str">
        <f>IFERROR(__xludf.DUMMYFUNCTION("IF(REGEXMATCH(F46,""^\d,\d\d$""),IF(VALUE(F46)&gt;=VALUE($G$2),""Q"",""""),"""")"),"")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26"/>
      <c r="D47" s="87"/>
      <c r="E47" s="26"/>
      <c r="F47" s="86"/>
      <c r="G47" s="31" t="str">
        <f>IFERROR(__xludf.DUMMYFUNCTION("IF(REGEXMATCH(F47,""^\d,\d\d$""),IF(VALUE(F47)&gt;=VALUE($G$2),""Q"",""""),"""")"),"")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26"/>
      <c r="D48" s="87"/>
      <c r="E48" s="26"/>
      <c r="F48" s="86"/>
      <c r="G48" s="31" t="str">
        <f>IFERROR(__xludf.DUMMYFUNCTION("IF(REGEXMATCH(F48,""^\d,\d\d$""),IF(VALUE(F48)&gt;=VALUE($G$2),""Q"",""""),"""")"),"")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26"/>
      <c r="D49" s="87"/>
      <c r="E49" s="26"/>
      <c r="F49" s="86"/>
      <c r="G49" s="31" t="str">
        <f>IFERROR(__xludf.DUMMYFUNCTION("IF(REGEXMATCH(F49,""^\d,\d\d$""),IF(VALUE(F49)&gt;=VALUE($G$2),""Q"",""""),"""")"),"")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26"/>
      <c r="D50" s="87"/>
      <c r="E50" s="26"/>
      <c r="F50" s="86"/>
      <c r="G50" s="31" t="str">
        <f>IFERROR(__xludf.DUMMYFUNCTION("IF(REGEXMATCH(F50,""^\d,\d\d$""),IF(VALUE(F50)&gt;=VALUE($G$2),""Q"",""""),"""")"),"")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26"/>
      <c r="D51" s="87"/>
      <c r="E51" s="26"/>
      <c r="F51" s="86"/>
      <c r="G51" s="31" t="str">
        <f>IFERROR(__xludf.DUMMYFUNCTION("IF(REGEXMATCH(F51,""^\d,\d\d$""),IF(VALUE(F51)&gt;=VALUE($G$2),""Q"",""""),"""")"),"")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26"/>
      <c r="D52" s="87"/>
      <c r="E52" s="26"/>
      <c r="F52" s="86"/>
      <c r="G52" s="31" t="str">
        <f>IFERROR(__xludf.DUMMYFUNCTION("IF(REGEXMATCH(F52,""^\d,\d\d$""),IF(VALUE(F52)&gt;=VALUE($G$2),""Q"",""""),"""")"),"")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26"/>
      <c r="D53" s="87"/>
      <c r="E53" s="26"/>
      <c r="F53" s="86"/>
      <c r="G53" s="31" t="str">
        <f>IFERROR(__xludf.DUMMYFUNCTION("IF(REGEXMATCH(F53,""^\d,\d\d$""),IF(VALUE(F53)&gt;=VALUE($G$2),""Q"",""""),"""")"),"")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26"/>
      <c r="D54" s="87"/>
      <c r="E54" s="26"/>
      <c r="F54" s="86"/>
      <c r="G54" s="31" t="str">
        <f>IFERROR(__xludf.DUMMYFUNCTION("IF(REGEXMATCH(F54,""^\d,\d\d$""),IF(VALUE(F54)&gt;=VALUE($G$2),""Q"",""""),"""")"),"")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26"/>
      <c r="D55" s="87"/>
      <c r="E55" s="26"/>
      <c r="F55" s="86"/>
      <c r="G55" s="31" t="str">
        <f>IFERROR(__xludf.DUMMYFUNCTION("IF(REGEXMATCH(F55,""^\d,\d\d$""),IF(VALUE(F55)&gt;=VALUE($G$2),""Q"",""""),"""")"),"")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26"/>
      <c r="D56" s="87"/>
      <c r="E56" s="26"/>
      <c r="F56" s="86"/>
      <c r="G56" s="31" t="str">
        <f>IFERROR(__xludf.DUMMYFUNCTION("IF(REGEXMATCH(F56,""^\d,\d\d$""),IF(VALUE(F56)&gt;=VALUE($G$2),""Q"",""""),"""")"),"")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26"/>
      <c r="D57" s="87"/>
      <c r="E57" s="26"/>
      <c r="F57" s="86"/>
      <c r="G57" s="31" t="str">
        <f>IFERROR(__xludf.DUMMYFUNCTION("IF(REGEXMATCH(F57,""^\d,\d\d$""),IF(VALUE(F57)&gt;=VALUE($G$2),""Q"",""""),"""")"),"")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26"/>
      <c r="D58" s="87"/>
      <c r="E58" s="26"/>
      <c r="F58" s="86"/>
      <c r="G58" s="31" t="str">
        <f>IFERROR(__xludf.DUMMYFUNCTION("IF(REGEXMATCH(F58,""^\d,\d\d$""),IF(VALUE(F58)&gt;=VALUE($G$2),""Q"",""""),"""")"),"")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26"/>
      <c r="D59" s="87"/>
      <c r="E59" s="26"/>
      <c r="F59" s="86"/>
      <c r="G59" s="31" t="str">
        <f>IFERROR(__xludf.DUMMYFUNCTION("IF(REGEXMATCH(F59,""^\d,\d\d$""),IF(VALUE(F59)&gt;=VALUE($G$2),""Q"",""""),"""")"),"")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26"/>
      <c r="D60" s="87"/>
      <c r="E60" s="26"/>
      <c r="F60" s="86"/>
      <c r="G60" s="31" t="str">
        <f>IFERROR(__xludf.DUMMYFUNCTION("IF(REGEXMATCH(F60,""^\d,\d\d$""),IF(VALUE(F60)&gt;=VALUE($G$2),""Q"",""""),"""")"),"")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26"/>
      <c r="D61" s="87"/>
      <c r="E61" s="26"/>
      <c r="F61" s="86"/>
      <c r="G61" s="31" t="str">
        <f>IFERROR(__xludf.DUMMYFUNCTION("IF(REGEXMATCH(F61,""^\d,\d\d$""),IF(VALUE(F61)&gt;=VALUE($G$2),""Q"",""""),"""")"),"")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26"/>
      <c r="D62" s="87"/>
      <c r="E62" s="26"/>
      <c r="F62" s="86"/>
      <c r="G62" s="31" t="str">
        <f>IFERROR(__xludf.DUMMYFUNCTION("IF(REGEXMATCH(F62,""^\d,\d\d$""),IF(VALUE(F62)&gt;=VALUE($G$2),""Q"",""""),"""")"),"")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26"/>
      <c r="D63" s="87"/>
      <c r="E63" s="26"/>
      <c r="F63" s="86"/>
      <c r="G63" s="31" t="str">
        <f>IFERROR(__xludf.DUMMYFUNCTION("IF(REGEXMATCH(F63,""^\d,\d\d$""),IF(VALUE(F63)&gt;=VALUE($G$2),""Q"",""""),"""")"),"")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26"/>
      <c r="D64" s="87"/>
      <c r="E64" s="26"/>
      <c r="F64" s="86"/>
      <c r="G64" s="31" t="str">
        <f>IFERROR(__xludf.DUMMYFUNCTION("IF(REGEXMATCH(F64,""^\d,\d\d$""),IF(VALUE(F64)&gt;=VALUE($G$2),""Q"",""""),"""")"),"")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26"/>
      <c r="D65" s="87"/>
      <c r="E65" s="26"/>
      <c r="F65" s="86"/>
      <c r="G65" s="31" t="str">
        <f>IFERROR(__xludf.DUMMYFUNCTION("IF(REGEXMATCH(F65,""^\d,\d\d$""),IF(VALUE(F65)&gt;=VALUE($G$2),""Q"",""""),"""")"),"")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26"/>
      <c r="D66" s="87"/>
      <c r="E66" s="26"/>
      <c r="F66" s="86"/>
      <c r="G66" s="31" t="str">
        <f>IFERROR(__xludf.DUMMYFUNCTION("IF(REGEXMATCH(F66,""^\d,\d\d$""),IF(VALUE(F66)&gt;=VALUE($G$2),""Q"",""""),"""")"),"")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26"/>
      <c r="D67" s="87"/>
      <c r="E67" s="26"/>
      <c r="F67" s="86"/>
      <c r="G67" s="31" t="str">
        <f>IFERROR(__xludf.DUMMYFUNCTION("IF(REGEXMATCH(F67,""^\d,\d\d$""),IF(VALUE(F67)&gt;=VALUE($G$2),""Q"",""""),"""")"),"")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26"/>
      <c r="D68" s="87"/>
      <c r="E68" s="26"/>
      <c r="F68" s="86"/>
      <c r="G68" s="31" t="str">
        <f>IFERROR(__xludf.DUMMYFUNCTION("IF(REGEXMATCH(F68,""^\d,\d\d$""),IF(VALUE(F68)&gt;=VALUE($G$2),""Q"",""""),"""")"),"")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26"/>
      <c r="D69" s="87"/>
      <c r="E69" s="26"/>
      <c r="F69" s="86"/>
      <c r="G69" s="31" t="str">
        <f>IFERROR(__xludf.DUMMYFUNCTION("IF(REGEXMATCH(F69,""^\d,\d\d$""),IF(VALUE(F69)&gt;=VALUE($G$2),""Q"",""""),"""")"),"")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26"/>
      <c r="D70" s="87"/>
      <c r="E70" s="26"/>
      <c r="F70" s="86"/>
      <c r="G70" s="31" t="str">
        <f>IFERROR(__xludf.DUMMYFUNCTION("IF(REGEXMATCH(F70,""^\d,\d\d$""),IF(VALUE(F70)&gt;=VALUE($G$2),""Q"",""""),"""")"),"")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26"/>
      <c r="D71" s="87"/>
      <c r="E71" s="26"/>
      <c r="F71" s="86"/>
      <c r="G71" s="31" t="str">
        <f>IFERROR(__xludf.DUMMYFUNCTION("IF(REGEXMATCH(F71,""^\d,\d\d$""),IF(VALUE(F71)&gt;=VALUE($G$2),""Q"",""""),"""")"),"")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26"/>
      <c r="D72" s="87"/>
      <c r="E72" s="26"/>
      <c r="F72" s="86"/>
      <c r="G72" s="31" t="str">
        <f>IFERROR(__xludf.DUMMYFUNCTION("IF(REGEXMATCH(F72,""^\d,\d\d$""),IF(VALUE(F72)&gt;=VALUE($G$2),""Q"",""""),"""")"),"")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26"/>
      <c r="D73" s="87"/>
      <c r="E73" s="26"/>
      <c r="F73" s="86"/>
      <c r="G73" s="31" t="str">
        <f>IFERROR(__xludf.DUMMYFUNCTION("IF(REGEXMATCH(F73,""^\d,\d\d$""),IF(VALUE(F73)&gt;=VALUE($G$2),""Q"",""""),"""")"),"")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26"/>
      <c r="D74" s="87"/>
      <c r="E74" s="26"/>
      <c r="F74" s="86"/>
      <c r="G74" s="31" t="str">
        <f>IFERROR(__xludf.DUMMYFUNCTION("IF(REGEXMATCH(F74,""^\d,\d\d$""),IF(VALUE(F74)&gt;=VALUE($G$2),""Q"",""""),"""")"),"")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26"/>
      <c r="D75" s="87"/>
      <c r="E75" s="26"/>
      <c r="F75" s="86"/>
      <c r="G75" s="31" t="str">
        <f>IFERROR(__xludf.DUMMYFUNCTION("IF(REGEXMATCH(F75,""^\d,\d\d$""),IF(VALUE(F75)&gt;=VALUE($G$2),""Q"",""""),"""")"),"")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26"/>
      <c r="D76" s="87"/>
      <c r="E76" s="26"/>
      <c r="F76" s="86"/>
      <c r="G76" s="31" t="str">
        <f>IFERROR(__xludf.DUMMYFUNCTION("IF(REGEXMATCH(F76,""^\d,\d\d$""),IF(VALUE(F76)&gt;=VALUE($G$2),""Q"",""""),"""")"),"")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26"/>
      <c r="D77" s="87"/>
      <c r="E77" s="26"/>
      <c r="F77" s="86"/>
      <c r="G77" s="31" t="str">
        <f>IFERROR(__xludf.DUMMYFUNCTION("IF(REGEXMATCH(F77,""^\d,\d\d$""),IF(VALUE(F77)&gt;=VALUE($G$2),""Q"",""""),"""")"),"")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26"/>
      <c r="D78" s="87"/>
      <c r="E78" s="26"/>
      <c r="F78" s="86"/>
      <c r="G78" s="31" t="str">
        <f>IFERROR(__xludf.DUMMYFUNCTION("IF(REGEXMATCH(F78,""^\d,\d\d$""),IF(VALUE(F78)&gt;=VALUE($G$2),""Q"",""""),"""")"),"")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26"/>
      <c r="D79" s="87"/>
      <c r="E79" s="26"/>
      <c r="F79" s="86"/>
      <c r="G79" s="31" t="str">
        <f>IFERROR(__xludf.DUMMYFUNCTION("IF(REGEXMATCH(F79,""^\d,\d\d$""),IF(VALUE(F79)&gt;=VALUE($G$2),""Q"",""""),"""")"),"")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26"/>
      <c r="D80" s="87"/>
      <c r="E80" s="26"/>
      <c r="F80" s="86"/>
      <c r="G80" s="31" t="str">
        <f>IFERROR(__xludf.DUMMYFUNCTION("IF(REGEXMATCH(F80,""^\d,\d\d$""),IF(VALUE(F80)&gt;=VALUE($G$2),""Q"",""""),"""")"),"")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26"/>
      <c r="D81" s="87"/>
      <c r="E81" s="26"/>
      <c r="F81" s="86"/>
      <c r="G81" s="31" t="str">
        <f>IFERROR(__xludf.DUMMYFUNCTION("IF(REGEXMATCH(F81,""^\d,\d\d$""),IF(VALUE(F81)&gt;=VALUE($G$2),""Q"",""""),"""")"),"")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26"/>
      <c r="D82" s="87"/>
      <c r="E82" s="26"/>
      <c r="F82" s="86"/>
      <c r="G82" s="31" t="str">
        <f>IFERROR(__xludf.DUMMYFUNCTION("IF(REGEXMATCH(F82,""^\d,\d\d$""),IF(VALUE(F82)&gt;=VALUE($G$2),""Q"",""""),"""")"),"")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26"/>
      <c r="D83" s="87"/>
      <c r="E83" s="26"/>
      <c r="F83" s="86"/>
      <c r="G83" s="31" t="str">
        <f>IFERROR(__xludf.DUMMYFUNCTION("IF(REGEXMATCH(F83,""^\d,\d\d$""),IF(VALUE(F83)&gt;=VALUE($G$2),""Q"",""""),"""")"),"")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26"/>
      <c r="D84" s="87"/>
      <c r="E84" s="26"/>
      <c r="F84" s="86"/>
      <c r="G84" s="31" t="str">
        <f>IFERROR(__xludf.DUMMYFUNCTION("IF(REGEXMATCH(F84,""^\d,\d\d$""),IF(VALUE(F84)&gt;=VALUE($G$2),""Q"",""""),"""")"),"")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26"/>
      <c r="D85" s="87"/>
      <c r="E85" s="26"/>
      <c r="F85" s="86"/>
      <c r="G85" s="31" t="str">
        <f>IFERROR(__xludf.DUMMYFUNCTION("IF(REGEXMATCH(F85,""^\d,\d\d$""),IF(VALUE(F85)&gt;=VALUE($G$2),""Q"",""""),"""")"),"")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26"/>
      <c r="D86" s="87"/>
      <c r="E86" s="26"/>
      <c r="F86" s="86"/>
      <c r="G86" s="31" t="str">
        <f>IFERROR(__xludf.DUMMYFUNCTION("IF(REGEXMATCH(F86,""^\d,\d\d$""),IF(VALUE(F86)&gt;=VALUE($G$2),""Q"",""""),"""")"),"")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26"/>
      <c r="D87" s="87"/>
      <c r="E87" s="26"/>
      <c r="F87" s="86"/>
      <c r="G87" s="31" t="str">
        <f>IFERROR(__xludf.DUMMYFUNCTION("IF(REGEXMATCH(F87,""^\d,\d\d$""),IF(VALUE(F87)&gt;=VALUE($G$2),""Q"",""""),"""")"),"")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26"/>
      <c r="D88" s="87"/>
      <c r="E88" s="26"/>
      <c r="F88" s="86"/>
      <c r="G88" s="31" t="str">
        <f>IFERROR(__xludf.DUMMYFUNCTION("IF(REGEXMATCH(F88,""^\d,\d\d$""),IF(VALUE(F88)&gt;=VALUE($G$2),""Q"",""""),"""")"),"")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26"/>
      <c r="D89" s="87"/>
      <c r="E89" s="26"/>
      <c r="F89" s="86"/>
      <c r="G89" s="31" t="str">
        <f>IFERROR(__xludf.DUMMYFUNCTION("IF(REGEXMATCH(F89,""^\d,\d\d$""),IF(VALUE(F89)&gt;=VALUE($G$2),""Q"",""""),"""")"),"")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26"/>
      <c r="D90" s="87"/>
      <c r="E90" s="26"/>
      <c r="F90" s="86"/>
      <c r="G90" s="31" t="str">
        <f>IFERROR(__xludf.DUMMYFUNCTION("IF(REGEXMATCH(F90,""^\d,\d\d$""),IF(VALUE(F90)&gt;=VALUE($G$2),""Q"",""""),"""")"),"")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26"/>
      <c r="D91" s="87"/>
      <c r="E91" s="26"/>
      <c r="F91" s="86"/>
      <c r="G91" s="31" t="str">
        <f>IFERROR(__xludf.DUMMYFUNCTION("IF(REGEXMATCH(F91,""^\d,\d\d$""),IF(VALUE(F91)&gt;=VALUE($G$2),""Q"",""""),"""")"),"")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26"/>
      <c r="D92" s="87"/>
      <c r="E92" s="26"/>
      <c r="F92" s="86"/>
      <c r="G92" s="31" t="str">
        <f>IFERROR(__xludf.DUMMYFUNCTION("IF(REGEXMATCH(F92,""^\d,\d\d$""),IF(VALUE(F92)&gt;=VALUE($G$2),""Q"",""""),"""")"),"")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26"/>
      <c r="D93" s="87"/>
      <c r="E93" s="26"/>
      <c r="F93" s="86"/>
      <c r="G93" s="31" t="str">
        <f>IFERROR(__xludf.DUMMYFUNCTION("IF(REGEXMATCH(F93,""^\d,\d\d$""),IF(VALUE(F93)&gt;=VALUE($G$2),""Q"",""""),"""")"),"")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26"/>
      <c r="D94" s="87"/>
      <c r="E94" s="26"/>
      <c r="F94" s="86"/>
      <c r="G94" s="31" t="str">
        <f>IFERROR(__xludf.DUMMYFUNCTION("IF(REGEXMATCH(F94,""^\d,\d\d$""),IF(VALUE(F94)&gt;=VALUE($G$2),""Q"",""""),"""")"),"")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26"/>
      <c r="D95" s="87"/>
      <c r="E95" s="26"/>
      <c r="F95" s="86"/>
      <c r="G95" s="31" t="str">
        <f>IFERROR(__xludf.DUMMYFUNCTION("IF(REGEXMATCH(F95,""^\d,\d\d$""),IF(VALUE(F95)&gt;=VALUE($G$2),""Q"",""""),"""")"),"")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26"/>
      <c r="D96" s="87"/>
      <c r="E96" s="26"/>
      <c r="F96" s="86"/>
      <c r="G96" s="31" t="str">
        <f>IFERROR(__xludf.DUMMYFUNCTION("IF(REGEXMATCH(F96,""^\d,\d\d$""),IF(VALUE(F96)&gt;=VALUE($G$2),""Q"",""""),"""")"),"")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26"/>
      <c r="D97" s="87"/>
      <c r="E97" s="26"/>
      <c r="F97" s="86"/>
      <c r="G97" s="31" t="str">
        <f>IFERROR(__xludf.DUMMYFUNCTION("IF(REGEXMATCH(F97,""^\d,\d\d$""),IF(VALUE(F97)&gt;=VALUE($G$2),""Q"",""""),"""")"),"")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26"/>
      <c r="D98" s="87"/>
      <c r="E98" s="26"/>
      <c r="F98" s="86"/>
      <c r="G98" s="31" t="str">
        <f>IFERROR(__xludf.DUMMYFUNCTION("IF(REGEXMATCH(F98,""^\d,\d\d$""),IF(VALUE(F98)&gt;=VALUE($G$2),""Q"",""""),"""")"),"")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26"/>
      <c r="D99" s="87"/>
      <c r="E99" s="26"/>
      <c r="F99" s="86"/>
      <c r="G99" s="31" t="str">
        <f>IFERROR(__xludf.DUMMYFUNCTION("IF(REGEXMATCH(F99,""^\d,\d\d$""),IF(VALUE(F99)&gt;=VALUE($G$2),""Q"",""""),"""")"),"")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26"/>
      <c r="D100" s="87"/>
      <c r="E100" s="26"/>
      <c r="F100" s="86"/>
      <c r="G100" s="31" t="str">
        <f>IFERROR(__xludf.DUMMYFUNCTION("IF(REGEXMATCH(F100,""^\d,\d\d$""),IF(VALUE(F100)&gt;=VALUE($G$2),""Q"",""""),"""")"),"")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26"/>
      <c r="D101" s="87"/>
      <c r="E101" s="26"/>
      <c r="F101" s="86"/>
      <c r="G101" s="31" t="str">
        <f>IFERROR(__xludf.DUMMYFUNCTION("IF(REGEXMATCH(F101,""^\d,\d\d$""),IF(VALUE(F101)&gt;=VALUE($G$2),""Q"",""""),"""")"),"")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26"/>
      <c r="D102" s="87"/>
      <c r="E102" s="26"/>
      <c r="F102" s="86"/>
      <c r="G102" s="31" t="str">
        <f>IFERROR(__xludf.DUMMYFUNCTION("IF(REGEXMATCH(F102,""^\d,\d\d$""),IF(VALUE(F102)&gt;=VALUE($G$2),""Q"",""""),"""")"),"")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25">
        <v>100.0</v>
      </c>
      <c r="B103" s="26"/>
      <c r="C103" s="26"/>
      <c r="D103" s="87"/>
      <c r="E103" s="26"/>
      <c r="F103" s="86"/>
      <c r="G103" s="31" t="str">
        <f>IFERROR(__xludf.DUMMYFUNCTION("IF(REGEXMATCH(F103,""^\d,\d\d$""),IF(VALUE(F103)&gt;=VALUE($G$2),""Q"",""""),"""")"),"")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D104" s="49"/>
      <c r="F104" s="50"/>
      <c r="G104" s="50"/>
    </row>
    <row r="105">
      <c r="A105" s="48"/>
      <c r="D105" s="49"/>
      <c r="F105" s="50"/>
      <c r="G105" s="50"/>
    </row>
    <row r="106">
      <c r="A106" s="48"/>
      <c r="D106" s="49"/>
      <c r="F106" s="50"/>
      <c r="G106" s="50"/>
    </row>
    <row r="107">
      <c r="A107" s="48"/>
      <c r="D107" s="49"/>
      <c r="F107" s="50"/>
      <c r="G107" s="50"/>
    </row>
    <row r="108">
      <c r="A108" s="48"/>
      <c r="D108" s="49"/>
      <c r="F108" s="50"/>
      <c r="G108" s="50"/>
    </row>
    <row r="109">
      <c r="A109" s="48"/>
      <c r="D109" s="49"/>
      <c r="F109" s="50"/>
      <c r="G109" s="50"/>
    </row>
    <row r="110">
      <c r="A110" s="48"/>
      <c r="D110" s="49"/>
      <c r="F110" s="50"/>
      <c r="G110" s="50"/>
    </row>
    <row r="111">
      <c r="A111" s="48"/>
      <c r="D111" s="49"/>
      <c r="F111" s="50"/>
      <c r="G111" s="50"/>
    </row>
    <row r="112">
      <c r="A112" s="48"/>
      <c r="D112" s="49"/>
      <c r="F112" s="50"/>
      <c r="G112" s="50"/>
    </row>
    <row r="113">
      <c r="A113" s="48"/>
      <c r="D113" s="49"/>
      <c r="F113" s="50"/>
      <c r="G113" s="50"/>
    </row>
    <row r="114">
      <c r="A114" s="48"/>
      <c r="D114" s="49"/>
      <c r="F114" s="50"/>
      <c r="G114" s="50"/>
    </row>
    <row r="115">
      <c r="A115" s="48"/>
      <c r="D115" s="49"/>
      <c r="F115" s="50"/>
      <c r="G115" s="50"/>
    </row>
    <row r="116">
      <c r="A116" s="48"/>
      <c r="D116" s="49"/>
      <c r="F116" s="50"/>
      <c r="G116" s="50"/>
    </row>
    <row r="117">
      <c r="A117" s="48"/>
      <c r="D117" s="49"/>
      <c r="F117" s="50"/>
      <c r="G117" s="50"/>
    </row>
    <row r="118">
      <c r="A118" s="48"/>
      <c r="D118" s="49"/>
      <c r="F118" s="50"/>
      <c r="G118" s="50"/>
    </row>
    <row r="119">
      <c r="A119" s="48"/>
      <c r="D119" s="49"/>
      <c r="F119" s="50"/>
      <c r="G119" s="50"/>
    </row>
    <row r="120">
      <c r="A120" s="48"/>
      <c r="D120" s="49"/>
      <c r="F120" s="50"/>
      <c r="G120" s="50"/>
    </row>
    <row r="121">
      <c r="A121" s="48"/>
      <c r="D121" s="49"/>
      <c r="F121" s="50"/>
      <c r="G121" s="50"/>
    </row>
    <row r="122">
      <c r="A122" s="48"/>
      <c r="D122" s="49"/>
      <c r="F122" s="50"/>
      <c r="G122" s="50"/>
    </row>
    <row r="123">
      <c r="A123" s="48"/>
      <c r="D123" s="49"/>
      <c r="F123" s="50"/>
      <c r="G123" s="50"/>
    </row>
    <row r="124">
      <c r="A124" s="48"/>
      <c r="D124" s="49"/>
      <c r="F124" s="50"/>
      <c r="G124" s="50"/>
    </row>
    <row r="125">
      <c r="A125" s="48"/>
      <c r="D125" s="49"/>
      <c r="F125" s="50"/>
      <c r="G125" s="50"/>
    </row>
    <row r="126">
      <c r="A126" s="48"/>
      <c r="D126" s="49"/>
      <c r="F126" s="50"/>
      <c r="G126" s="50"/>
    </row>
    <row r="127">
      <c r="A127" s="48"/>
      <c r="D127" s="49"/>
      <c r="F127" s="50"/>
      <c r="G127" s="50"/>
    </row>
    <row r="128">
      <c r="A128" s="48"/>
      <c r="D128" s="49"/>
      <c r="F128" s="50"/>
      <c r="G128" s="50"/>
    </row>
    <row r="129">
      <c r="A129" s="48"/>
      <c r="D129" s="49"/>
      <c r="F129" s="50"/>
      <c r="G129" s="50"/>
    </row>
    <row r="130">
      <c r="A130" s="48"/>
      <c r="D130" s="49"/>
      <c r="F130" s="50"/>
      <c r="G130" s="50"/>
    </row>
    <row r="131">
      <c r="A131" s="48"/>
      <c r="D131" s="49"/>
      <c r="F131" s="50"/>
      <c r="G131" s="50"/>
    </row>
    <row r="132">
      <c r="A132" s="48"/>
      <c r="D132" s="49"/>
      <c r="F132" s="50"/>
      <c r="G132" s="50"/>
    </row>
    <row r="133">
      <c r="A133" s="48"/>
      <c r="D133" s="49"/>
      <c r="F133" s="50"/>
      <c r="G133" s="50"/>
    </row>
    <row r="134">
      <c r="A134" s="48"/>
      <c r="D134" s="49"/>
      <c r="F134" s="50"/>
      <c r="G134" s="50"/>
    </row>
    <row r="135">
      <c r="A135" s="48"/>
      <c r="D135" s="49"/>
      <c r="F135" s="50"/>
      <c r="G135" s="50"/>
    </row>
    <row r="136">
      <c r="A136" s="48"/>
      <c r="D136" s="49"/>
      <c r="F136" s="50"/>
      <c r="G136" s="50"/>
    </row>
    <row r="137">
      <c r="A137" s="48"/>
      <c r="D137" s="49"/>
      <c r="F137" s="50"/>
      <c r="G137" s="50"/>
    </row>
    <row r="138">
      <c r="A138" s="48"/>
      <c r="D138" s="49"/>
      <c r="F138" s="50"/>
      <c r="G138" s="50"/>
    </row>
    <row r="139">
      <c r="A139" s="48"/>
      <c r="D139" s="49"/>
      <c r="F139" s="50"/>
      <c r="G139" s="50"/>
    </row>
    <row r="140">
      <c r="A140" s="48"/>
      <c r="D140" s="49"/>
      <c r="F140" s="50"/>
      <c r="G140" s="50"/>
    </row>
    <row r="141">
      <c r="A141" s="48"/>
      <c r="D141" s="49"/>
      <c r="F141" s="50"/>
      <c r="G141" s="50"/>
    </row>
    <row r="142">
      <c r="A142" s="48"/>
      <c r="D142" s="49"/>
      <c r="F142" s="50"/>
      <c r="G142" s="50"/>
    </row>
    <row r="143">
      <c r="A143" s="48"/>
      <c r="D143" s="49"/>
      <c r="F143" s="50"/>
      <c r="G143" s="50"/>
    </row>
    <row r="144">
      <c r="A144" s="48"/>
      <c r="D144" s="49"/>
      <c r="F144" s="50"/>
      <c r="G144" s="50"/>
    </row>
    <row r="145">
      <c r="A145" s="48"/>
      <c r="D145" s="49"/>
      <c r="F145" s="50"/>
      <c r="G145" s="50"/>
    </row>
    <row r="146">
      <c r="A146" s="48"/>
      <c r="D146" s="49"/>
      <c r="F146" s="50"/>
      <c r="G146" s="50"/>
    </row>
    <row r="147">
      <c r="A147" s="48"/>
      <c r="D147" s="49"/>
      <c r="F147" s="50"/>
      <c r="G147" s="50"/>
    </row>
    <row r="148">
      <c r="A148" s="48"/>
      <c r="D148" s="49"/>
      <c r="F148" s="50"/>
      <c r="G148" s="50"/>
    </row>
    <row r="149">
      <c r="A149" s="48"/>
      <c r="D149" s="49"/>
      <c r="F149" s="50"/>
      <c r="G149" s="50"/>
    </row>
    <row r="150">
      <c r="A150" s="48"/>
      <c r="D150" s="49"/>
      <c r="F150" s="50"/>
      <c r="G150" s="50"/>
    </row>
    <row r="151">
      <c r="A151" s="48"/>
      <c r="D151" s="49"/>
      <c r="F151" s="50"/>
      <c r="G151" s="50"/>
    </row>
    <row r="152">
      <c r="A152" s="48"/>
      <c r="D152" s="49"/>
      <c r="F152" s="50"/>
      <c r="G152" s="50"/>
    </row>
    <row r="153">
      <c r="A153" s="48"/>
      <c r="D153" s="49"/>
      <c r="F153" s="50"/>
      <c r="G153" s="50"/>
    </row>
    <row r="154">
      <c r="A154" s="48"/>
      <c r="D154" s="49"/>
      <c r="F154" s="50"/>
      <c r="G154" s="50"/>
    </row>
    <row r="155">
      <c r="A155" s="48"/>
      <c r="D155" s="49"/>
      <c r="F155" s="50"/>
      <c r="G155" s="50"/>
    </row>
    <row r="156">
      <c r="A156" s="48"/>
      <c r="D156" s="49"/>
      <c r="F156" s="50"/>
      <c r="G156" s="50"/>
    </row>
    <row r="157">
      <c r="A157" s="48"/>
      <c r="D157" s="49"/>
      <c r="F157" s="50"/>
      <c r="G157" s="50"/>
    </row>
    <row r="158">
      <c r="A158" s="48"/>
      <c r="D158" s="49"/>
      <c r="F158" s="50"/>
      <c r="G158" s="50"/>
    </row>
    <row r="159">
      <c r="A159" s="48"/>
      <c r="D159" s="49"/>
      <c r="F159" s="50"/>
      <c r="G159" s="50"/>
    </row>
    <row r="160">
      <c r="A160" s="48"/>
      <c r="D160" s="49"/>
      <c r="F160" s="50"/>
      <c r="G160" s="50"/>
    </row>
    <row r="161">
      <c r="A161" s="48"/>
      <c r="D161" s="49"/>
      <c r="F161" s="50"/>
      <c r="G161" s="50"/>
    </row>
    <row r="162">
      <c r="A162" s="48"/>
      <c r="D162" s="49"/>
      <c r="F162" s="50"/>
      <c r="G162" s="50"/>
    </row>
    <row r="163">
      <c r="A163" s="48"/>
      <c r="D163" s="49"/>
      <c r="F163" s="50"/>
      <c r="G163" s="50"/>
    </row>
    <row r="164">
      <c r="A164" s="48"/>
      <c r="D164" s="49"/>
      <c r="F164" s="50"/>
      <c r="G164" s="50"/>
    </row>
    <row r="165">
      <c r="A165" s="48"/>
      <c r="D165" s="49"/>
      <c r="F165" s="50"/>
      <c r="G165" s="50"/>
    </row>
    <row r="166">
      <c r="A166" s="48"/>
      <c r="D166" s="49"/>
      <c r="F166" s="50"/>
      <c r="G166" s="50"/>
    </row>
    <row r="167">
      <c r="A167" s="48"/>
      <c r="D167" s="49"/>
      <c r="F167" s="50"/>
      <c r="G167" s="50"/>
    </row>
    <row r="168">
      <c r="A168" s="48"/>
      <c r="D168" s="49"/>
      <c r="F168" s="50"/>
      <c r="G168" s="50"/>
    </row>
    <row r="169">
      <c r="A169" s="48"/>
      <c r="D169" s="49"/>
      <c r="F169" s="50"/>
      <c r="G169" s="50"/>
    </row>
    <row r="170">
      <c r="A170" s="48"/>
      <c r="D170" s="49"/>
      <c r="F170" s="50"/>
      <c r="G170" s="50"/>
    </row>
    <row r="171">
      <c r="A171" s="48"/>
      <c r="D171" s="49"/>
      <c r="F171" s="50"/>
      <c r="G171" s="50"/>
    </row>
    <row r="172">
      <c r="A172" s="48"/>
      <c r="D172" s="49"/>
      <c r="F172" s="50"/>
      <c r="G172" s="50"/>
    </row>
    <row r="173">
      <c r="A173" s="48"/>
      <c r="D173" s="49"/>
      <c r="F173" s="50"/>
      <c r="G173" s="50"/>
    </row>
    <row r="174">
      <c r="A174" s="48"/>
      <c r="D174" s="49"/>
      <c r="F174" s="50"/>
      <c r="G174" s="50"/>
    </row>
    <row r="175">
      <c r="A175" s="48"/>
      <c r="D175" s="49"/>
      <c r="F175" s="50"/>
      <c r="G175" s="50"/>
    </row>
    <row r="176">
      <c r="A176" s="48"/>
      <c r="D176" s="49"/>
      <c r="F176" s="50"/>
      <c r="G176" s="50"/>
    </row>
    <row r="177">
      <c r="A177" s="48"/>
      <c r="D177" s="49"/>
      <c r="F177" s="50"/>
      <c r="G177" s="50"/>
    </row>
    <row r="178">
      <c r="A178" s="48"/>
      <c r="D178" s="49"/>
      <c r="F178" s="50"/>
      <c r="G178" s="50"/>
    </row>
    <row r="179">
      <c r="A179" s="48"/>
      <c r="D179" s="49"/>
      <c r="F179" s="50"/>
      <c r="G179" s="50"/>
    </row>
    <row r="180">
      <c r="A180" s="48"/>
      <c r="D180" s="49"/>
      <c r="F180" s="50"/>
      <c r="G180" s="50"/>
    </row>
    <row r="181">
      <c r="A181" s="48"/>
      <c r="D181" s="49"/>
      <c r="F181" s="50"/>
      <c r="G181" s="50"/>
    </row>
    <row r="182">
      <c r="A182" s="48"/>
      <c r="D182" s="49"/>
      <c r="F182" s="50"/>
      <c r="G182" s="50"/>
    </row>
    <row r="183">
      <c r="A183" s="48"/>
      <c r="D183" s="49"/>
      <c r="F183" s="50"/>
      <c r="G183" s="50"/>
    </row>
    <row r="184">
      <c r="A184" s="48"/>
      <c r="D184" s="49"/>
      <c r="F184" s="50"/>
      <c r="G184" s="50"/>
    </row>
    <row r="185">
      <c r="A185" s="48"/>
      <c r="D185" s="49"/>
      <c r="F185" s="50"/>
      <c r="G185" s="50"/>
    </row>
    <row r="186">
      <c r="A186" s="48"/>
      <c r="D186" s="49"/>
      <c r="F186" s="50"/>
      <c r="G186" s="50"/>
    </row>
    <row r="187">
      <c r="A187" s="48"/>
      <c r="D187" s="49"/>
      <c r="F187" s="50"/>
      <c r="G187" s="50"/>
    </row>
    <row r="188">
      <c r="A188" s="48"/>
      <c r="D188" s="49"/>
      <c r="F188" s="50"/>
      <c r="G188" s="50"/>
    </row>
    <row r="189">
      <c r="A189" s="48"/>
      <c r="D189" s="49"/>
      <c r="F189" s="50"/>
      <c r="G189" s="50"/>
    </row>
    <row r="190">
      <c r="A190" s="48"/>
      <c r="D190" s="49"/>
      <c r="F190" s="50"/>
      <c r="G190" s="50"/>
    </row>
    <row r="191">
      <c r="A191" s="48"/>
      <c r="D191" s="49"/>
      <c r="F191" s="50"/>
      <c r="G191" s="50"/>
    </row>
    <row r="192">
      <c r="A192" s="48"/>
      <c r="D192" s="49"/>
      <c r="F192" s="50"/>
      <c r="G192" s="50"/>
    </row>
    <row r="193">
      <c r="A193" s="48"/>
      <c r="D193" s="49"/>
      <c r="F193" s="50"/>
      <c r="G193" s="50"/>
    </row>
    <row r="194">
      <c r="A194" s="48"/>
      <c r="D194" s="49"/>
      <c r="F194" s="50"/>
      <c r="G194" s="50"/>
    </row>
    <row r="195">
      <c r="A195" s="48"/>
      <c r="D195" s="49"/>
      <c r="F195" s="50"/>
      <c r="G195" s="50"/>
    </row>
    <row r="196">
      <c r="A196" s="48"/>
      <c r="D196" s="49"/>
      <c r="F196" s="50"/>
      <c r="G196" s="50"/>
    </row>
    <row r="197">
      <c r="A197" s="48"/>
      <c r="D197" s="49"/>
      <c r="F197" s="50"/>
      <c r="G197" s="50"/>
    </row>
    <row r="198">
      <c r="A198" s="48"/>
      <c r="D198" s="49"/>
      <c r="F198" s="50"/>
      <c r="G198" s="50"/>
    </row>
    <row r="199">
      <c r="A199" s="48"/>
      <c r="D199" s="49"/>
      <c r="F199" s="50"/>
      <c r="G199" s="50"/>
    </row>
    <row r="200">
      <c r="A200" s="48"/>
      <c r="D200" s="49"/>
      <c r="F200" s="50"/>
      <c r="G200" s="50"/>
    </row>
    <row r="201">
      <c r="A201" s="48"/>
      <c r="D201" s="49"/>
      <c r="F201" s="50"/>
      <c r="G201" s="50"/>
    </row>
    <row r="202">
      <c r="A202" s="48"/>
      <c r="D202" s="49"/>
      <c r="F202" s="50"/>
      <c r="G202" s="50"/>
    </row>
    <row r="203">
      <c r="A203" s="48"/>
      <c r="D203" s="49"/>
      <c r="F203" s="50"/>
      <c r="G203" s="50"/>
    </row>
    <row r="204">
      <c r="A204" s="48"/>
      <c r="D204" s="49"/>
      <c r="F204" s="50"/>
      <c r="G204" s="50"/>
    </row>
    <row r="205">
      <c r="A205" s="48"/>
      <c r="D205" s="49"/>
      <c r="F205" s="50"/>
      <c r="G205" s="50"/>
    </row>
    <row r="206">
      <c r="A206" s="48"/>
      <c r="D206" s="49"/>
      <c r="F206" s="50"/>
      <c r="G206" s="50"/>
    </row>
    <row r="207">
      <c r="A207" s="48"/>
      <c r="D207" s="49"/>
      <c r="F207" s="50"/>
      <c r="G207" s="50"/>
    </row>
    <row r="208">
      <c r="A208" s="48"/>
      <c r="D208" s="49"/>
      <c r="F208" s="50"/>
      <c r="G208" s="50"/>
    </row>
    <row r="209">
      <c r="A209" s="48"/>
      <c r="D209" s="49"/>
      <c r="F209" s="50"/>
      <c r="G209" s="50"/>
    </row>
    <row r="210">
      <c r="A210" s="48"/>
      <c r="D210" s="49"/>
      <c r="F210" s="50"/>
      <c r="G210" s="50"/>
    </row>
    <row r="211">
      <c r="A211" s="48"/>
      <c r="D211" s="49"/>
      <c r="F211" s="50"/>
      <c r="G211" s="50"/>
    </row>
    <row r="212">
      <c r="A212" s="48"/>
      <c r="D212" s="49"/>
      <c r="F212" s="50"/>
      <c r="G212" s="50"/>
    </row>
    <row r="213">
      <c r="A213" s="48"/>
      <c r="D213" s="49"/>
      <c r="F213" s="50"/>
      <c r="G213" s="50"/>
    </row>
    <row r="214">
      <c r="A214" s="48"/>
      <c r="D214" s="49"/>
      <c r="F214" s="50"/>
      <c r="G214" s="50"/>
    </row>
    <row r="215">
      <c r="A215" s="48"/>
      <c r="D215" s="49"/>
      <c r="F215" s="50"/>
      <c r="G215" s="50"/>
    </row>
    <row r="216">
      <c r="A216" s="48"/>
      <c r="D216" s="49"/>
      <c r="F216" s="50"/>
      <c r="G216" s="50"/>
    </row>
    <row r="217">
      <c r="A217" s="48"/>
      <c r="D217" s="49"/>
      <c r="F217" s="50"/>
      <c r="G217" s="50"/>
    </row>
    <row r="218">
      <c r="A218" s="48"/>
      <c r="D218" s="49"/>
      <c r="F218" s="50"/>
      <c r="G218" s="50"/>
    </row>
    <row r="219">
      <c r="A219" s="48"/>
      <c r="D219" s="49"/>
      <c r="F219" s="50"/>
      <c r="G219" s="50"/>
    </row>
    <row r="220">
      <c r="A220" s="48"/>
      <c r="D220" s="49"/>
      <c r="F220" s="50"/>
      <c r="G220" s="50"/>
    </row>
    <row r="221">
      <c r="A221" s="48"/>
      <c r="D221" s="49"/>
      <c r="F221" s="50"/>
      <c r="G221" s="50"/>
    </row>
    <row r="222">
      <c r="A222" s="48"/>
      <c r="D222" s="49"/>
      <c r="F222" s="50"/>
      <c r="G222" s="50"/>
    </row>
    <row r="223">
      <c r="A223" s="48"/>
      <c r="D223" s="49"/>
      <c r="F223" s="50"/>
      <c r="G223" s="50"/>
    </row>
    <row r="224">
      <c r="A224" s="48"/>
      <c r="D224" s="49"/>
      <c r="F224" s="50"/>
      <c r="G224" s="50"/>
    </row>
    <row r="225">
      <c r="A225" s="48"/>
      <c r="D225" s="49"/>
      <c r="F225" s="50"/>
      <c r="G225" s="50"/>
    </row>
    <row r="226">
      <c r="A226" s="48"/>
      <c r="D226" s="49"/>
      <c r="F226" s="50"/>
      <c r="G226" s="50"/>
    </row>
    <row r="227">
      <c r="A227" s="48"/>
      <c r="D227" s="49"/>
      <c r="F227" s="50"/>
      <c r="G227" s="50"/>
    </row>
    <row r="228">
      <c r="A228" s="48"/>
      <c r="D228" s="49"/>
      <c r="F228" s="50"/>
      <c r="G228" s="50"/>
    </row>
    <row r="229">
      <c r="A229" s="48"/>
      <c r="D229" s="49"/>
      <c r="F229" s="50"/>
      <c r="G229" s="50"/>
    </row>
    <row r="230">
      <c r="A230" s="48"/>
      <c r="D230" s="49"/>
      <c r="F230" s="50"/>
      <c r="G230" s="50"/>
    </row>
    <row r="231">
      <c r="A231" s="48"/>
      <c r="D231" s="49"/>
      <c r="F231" s="50"/>
      <c r="G231" s="50"/>
    </row>
    <row r="232">
      <c r="A232" s="48"/>
      <c r="D232" s="49"/>
      <c r="F232" s="50"/>
      <c r="G232" s="50"/>
    </row>
    <row r="233">
      <c r="A233" s="48"/>
      <c r="D233" s="49"/>
      <c r="F233" s="50"/>
      <c r="G233" s="50"/>
    </row>
    <row r="234">
      <c r="A234" s="48"/>
      <c r="D234" s="49"/>
      <c r="F234" s="50"/>
      <c r="G234" s="50"/>
    </row>
    <row r="235">
      <c r="A235" s="48"/>
      <c r="D235" s="49"/>
      <c r="F235" s="50"/>
      <c r="G235" s="50"/>
    </row>
    <row r="236">
      <c r="A236" s="48"/>
      <c r="D236" s="49"/>
      <c r="F236" s="50"/>
      <c r="G236" s="50"/>
    </row>
    <row r="237">
      <c r="A237" s="48"/>
      <c r="D237" s="49"/>
      <c r="F237" s="50"/>
      <c r="G237" s="50"/>
    </row>
    <row r="238">
      <c r="A238" s="48"/>
      <c r="D238" s="49"/>
      <c r="F238" s="50"/>
      <c r="G238" s="50"/>
    </row>
    <row r="239">
      <c r="A239" s="48"/>
      <c r="D239" s="49"/>
      <c r="F239" s="50"/>
      <c r="G239" s="50"/>
    </row>
    <row r="240">
      <c r="A240" s="48"/>
      <c r="D240" s="49"/>
      <c r="F240" s="50"/>
      <c r="G240" s="50"/>
    </row>
    <row r="241">
      <c r="A241" s="48"/>
      <c r="D241" s="49"/>
      <c r="F241" s="50"/>
      <c r="G241" s="50"/>
    </row>
    <row r="242">
      <c r="A242" s="48"/>
      <c r="D242" s="49"/>
      <c r="F242" s="50"/>
      <c r="G242" s="50"/>
    </row>
    <row r="243">
      <c r="A243" s="48"/>
      <c r="D243" s="49"/>
      <c r="F243" s="50"/>
      <c r="G243" s="50"/>
    </row>
    <row r="244">
      <c r="A244" s="48"/>
      <c r="D244" s="49"/>
      <c r="F244" s="50"/>
      <c r="G244" s="50"/>
    </row>
    <row r="245">
      <c r="A245" s="48"/>
      <c r="D245" s="49"/>
      <c r="F245" s="50"/>
      <c r="G245" s="50"/>
    </row>
    <row r="246">
      <c r="A246" s="48"/>
      <c r="D246" s="49"/>
      <c r="F246" s="50"/>
      <c r="G246" s="50"/>
    </row>
    <row r="247">
      <c r="A247" s="48"/>
      <c r="D247" s="49"/>
      <c r="F247" s="50"/>
      <c r="G247" s="50"/>
    </row>
    <row r="248">
      <c r="A248" s="48"/>
      <c r="D248" s="49"/>
      <c r="F248" s="50"/>
      <c r="G248" s="50"/>
    </row>
    <row r="249">
      <c r="A249" s="48"/>
      <c r="D249" s="49"/>
      <c r="F249" s="50"/>
      <c r="G249" s="50"/>
    </row>
    <row r="250">
      <c r="A250" s="48"/>
      <c r="D250" s="49"/>
      <c r="F250" s="50"/>
      <c r="G250" s="50"/>
    </row>
    <row r="251">
      <c r="A251" s="48"/>
      <c r="D251" s="49"/>
      <c r="F251" s="50"/>
      <c r="G251" s="50"/>
    </row>
    <row r="252">
      <c r="A252" s="48"/>
      <c r="D252" s="49"/>
      <c r="F252" s="50"/>
      <c r="G252" s="50"/>
    </row>
    <row r="253">
      <c r="A253" s="48"/>
      <c r="D253" s="49"/>
      <c r="F253" s="50"/>
      <c r="G253" s="50"/>
    </row>
    <row r="254">
      <c r="A254" s="48"/>
      <c r="D254" s="49"/>
      <c r="F254" s="50"/>
      <c r="G254" s="50"/>
    </row>
    <row r="255">
      <c r="A255" s="48"/>
      <c r="D255" s="49"/>
      <c r="F255" s="50"/>
      <c r="G255" s="50"/>
    </row>
    <row r="256">
      <c r="A256" s="48"/>
      <c r="D256" s="49"/>
      <c r="F256" s="50"/>
      <c r="G256" s="50"/>
    </row>
    <row r="257">
      <c r="A257" s="48"/>
      <c r="D257" s="49"/>
      <c r="F257" s="50"/>
      <c r="G257" s="50"/>
    </row>
    <row r="258">
      <c r="A258" s="48"/>
      <c r="D258" s="49"/>
      <c r="F258" s="50"/>
      <c r="G258" s="50"/>
    </row>
    <row r="259">
      <c r="A259" s="48"/>
      <c r="D259" s="49"/>
      <c r="F259" s="50"/>
      <c r="G259" s="50"/>
    </row>
    <row r="260">
      <c r="A260" s="48"/>
      <c r="D260" s="49"/>
      <c r="F260" s="50"/>
      <c r="G260" s="50"/>
    </row>
    <row r="261">
      <c r="A261" s="48"/>
      <c r="D261" s="49"/>
      <c r="F261" s="50"/>
      <c r="G261" s="50"/>
    </row>
    <row r="262">
      <c r="A262" s="48"/>
      <c r="D262" s="49"/>
      <c r="F262" s="50"/>
      <c r="G262" s="50"/>
    </row>
    <row r="263">
      <c r="A263" s="48"/>
      <c r="D263" s="49"/>
      <c r="F263" s="50"/>
      <c r="G263" s="50"/>
    </row>
    <row r="264">
      <c r="A264" s="48"/>
      <c r="D264" s="49"/>
      <c r="F264" s="50"/>
      <c r="G264" s="50"/>
    </row>
    <row r="265">
      <c r="A265" s="48"/>
      <c r="D265" s="49"/>
      <c r="F265" s="50"/>
      <c r="G265" s="50"/>
    </row>
    <row r="266">
      <c r="A266" s="48"/>
      <c r="D266" s="49"/>
      <c r="F266" s="50"/>
      <c r="G266" s="50"/>
    </row>
    <row r="267">
      <c r="A267" s="48"/>
      <c r="D267" s="49"/>
      <c r="F267" s="50"/>
      <c r="G267" s="50"/>
    </row>
    <row r="268">
      <c r="A268" s="48"/>
      <c r="D268" s="49"/>
      <c r="F268" s="50"/>
      <c r="G268" s="50"/>
    </row>
    <row r="269">
      <c r="A269" s="48"/>
      <c r="D269" s="49"/>
      <c r="F269" s="50"/>
      <c r="G269" s="50"/>
    </row>
    <row r="270">
      <c r="A270" s="48"/>
      <c r="D270" s="49"/>
      <c r="F270" s="50"/>
      <c r="G270" s="50"/>
    </row>
    <row r="271">
      <c r="A271" s="48"/>
      <c r="D271" s="49"/>
      <c r="F271" s="50"/>
      <c r="G271" s="50"/>
    </row>
    <row r="272">
      <c r="A272" s="48"/>
      <c r="D272" s="49"/>
      <c r="F272" s="50"/>
      <c r="G272" s="50"/>
    </row>
    <row r="273">
      <c r="A273" s="48"/>
      <c r="D273" s="49"/>
      <c r="F273" s="50"/>
      <c r="G273" s="50"/>
    </row>
    <row r="274">
      <c r="A274" s="48"/>
      <c r="D274" s="49"/>
      <c r="F274" s="50"/>
      <c r="G274" s="50"/>
    </row>
    <row r="275">
      <c r="A275" s="48"/>
      <c r="D275" s="49"/>
      <c r="F275" s="50"/>
      <c r="G275" s="50"/>
    </row>
    <row r="276">
      <c r="A276" s="48"/>
      <c r="D276" s="49"/>
      <c r="F276" s="50"/>
      <c r="G276" s="50"/>
    </row>
    <row r="277">
      <c r="A277" s="48"/>
      <c r="D277" s="49"/>
      <c r="F277" s="50"/>
      <c r="G277" s="50"/>
    </row>
    <row r="278">
      <c r="A278" s="48"/>
      <c r="D278" s="49"/>
      <c r="F278" s="50"/>
      <c r="G278" s="50"/>
    </row>
    <row r="279">
      <c r="A279" s="48"/>
      <c r="D279" s="49"/>
      <c r="F279" s="50"/>
      <c r="G279" s="50"/>
    </row>
    <row r="280">
      <c r="A280" s="48"/>
      <c r="D280" s="49"/>
      <c r="F280" s="50"/>
      <c r="G280" s="50"/>
    </row>
    <row r="281">
      <c r="A281" s="48"/>
      <c r="D281" s="49"/>
      <c r="F281" s="50"/>
      <c r="G281" s="50"/>
    </row>
    <row r="282">
      <c r="A282" s="48"/>
      <c r="D282" s="49"/>
      <c r="F282" s="50"/>
      <c r="G282" s="50"/>
    </row>
    <row r="283">
      <c r="A283" s="48"/>
      <c r="D283" s="49"/>
      <c r="F283" s="50"/>
      <c r="G283" s="50"/>
    </row>
    <row r="284">
      <c r="A284" s="48"/>
      <c r="D284" s="49"/>
      <c r="F284" s="50"/>
      <c r="G284" s="50"/>
    </row>
    <row r="285">
      <c r="A285" s="48"/>
      <c r="D285" s="49"/>
      <c r="F285" s="50"/>
      <c r="G285" s="50"/>
    </row>
    <row r="286">
      <c r="A286" s="48"/>
      <c r="D286" s="49"/>
      <c r="F286" s="50"/>
      <c r="G286" s="50"/>
    </row>
    <row r="287">
      <c r="A287" s="48"/>
      <c r="D287" s="49"/>
      <c r="F287" s="50"/>
      <c r="G287" s="50"/>
    </row>
    <row r="288">
      <c r="A288" s="48"/>
      <c r="D288" s="49"/>
      <c r="F288" s="50"/>
      <c r="G288" s="50"/>
    </row>
    <row r="289">
      <c r="A289" s="48"/>
      <c r="D289" s="49"/>
      <c r="F289" s="50"/>
      <c r="G289" s="50"/>
    </row>
    <row r="290">
      <c r="A290" s="48"/>
      <c r="D290" s="49"/>
      <c r="F290" s="50"/>
      <c r="G290" s="50"/>
    </row>
    <row r="291">
      <c r="A291" s="48"/>
      <c r="D291" s="49"/>
      <c r="F291" s="50"/>
      <c r="G291" s="50"/>
    </row>
    <row r="292">
      <c r="A292" s="48"/>
      <c r="D292" s="49"/>
      <c r="F292" s="50"/>
      <c r="G292" s="50"/>
    </row>
    <row r="293">
      <c r="A293" s="48"/>
      <c r="D293" s="49"/>
      <c r="F293" s="50"/>
      <c r="G293" s="50"/>
    </row>
    <row r="294">
      <c r="A294" s="48"/>
      <c r="D294" s="49"/>
      <c r="F294" s="50"/>
      <c r="G294" s="50"/>
    </row>
    <row r="295">
      <c r="A295" s="48"/>
      <c r="D295" s="49"/>
      <c r="F295" s="50"/>
      <c r="G295" s="50"/>
    </row>
    <row r="296">
      <c r="A296" s="48"/>
      <c r="D296" s="49"/>
      <c r="F296" s="50"/>
      <c r="G296" s="50"/>
    </row>
    <row r="297">
      <c r="A297" s="48"/>
      <c r="D297" s="49"/>
      <c r="F297" s="50"/>
      <c r="G297" s="50"/>
    </row>
    <row r="298">
      <c r="A298" s="48"/>
      <c r="D298" s="49"/>
      <c r="F298" s="50"/>
      <c r="G298" s="50"/>
    </row>
    <row r="299">
      <c r="A299" s="48"/>
      <c r="D299" s="49"/>
      <c r="F299" s="50"/>
      <c r="G299" s="50"/>
    </row>
    <row r="300">
      <c r="A300" s="48"/>
      <c r="D300" s="49"/>
      <c r="F300" s="50"/>
      <c r="G300" s="50"/>
    </row>
    <row r="301">
      <c r="A301" s="48"/>
      <c r="D301" s="49"/>
      <c r="F301" s="50"/>
      <c r="G301" s="50"/>
    </row>
    <row r="302">
      <c r="A302" s="48"/>
      <c r="D302" s="49"/>
      <c r="F302" s="50"/>
      <c r="G302" s="50"/>
    </row>
    <row r="303">
      <c r="A303" s="48"/>
      <c r="D303" s="49"/>
      <c r="F303" s="50"/>
      <c r="G303" s="50"/>
    </row>
    <row r="304">
      <c r="A304" s="48"/>
      <c r="D304" s="49"/>
      <c r="F304" s="50"/>
      <c r="G304" s="50"/>
    </row>
    <row r="305">
      <c r="A305" s="48"/>
      <c r="D305" s="49"/>
      <c r="F305" s="50"/>
      <c r="G305" s="50"/>
    </row>
    <row r="306">
      <c r="A306" s="48"/>
      <c r="D306" s="49"/>
      <c r="F306" s="50"/>
      <c r="G306" s="50"/>
    </row>
    <row r="307">
      <c r="A307" s="48"/>
      <c r="D307" s="49"/>
      <c r="F307" s="50"/>
      <c r="G307" s="50"/>
    </row>
    <row r="308">
      <c r="A308" s="48"/>
      <c r="D308" s="49"/>
      <c r="F308" s="50"/>
      <c r="G308" s="50"/>
    </row>
    <row r="309">
      <c r="A309" s="48"/>
      <c r="D309" s="49"/>
      <c r="F309" s="50"/>
      <c r="G309" s="50"/>
    </row>
    <row r="310">
      <c r="A310" s="48"/>
      <c r="D310" s="49"/>
      <c r="F310" s="50"/>
      <c r="G310" s="50"/>
    </row>
    <row r="311">
      <c r="A311" s="48"/>
      <c r="D311" s="49"/>
      <c r="F311" s="50"/>
      <c r="G311" s="50"/>
    </row>
    <row r="312">
      <c r="A312" s="48"/>
      <c r="D312" s="49"/>
      <c r="F312" s="50"/>
      <c r="G312" s="50"/>
    </row>
    <row r="313">
      <c r="A313" s="48"/>
      <c r="D313" s="49"/>
      <c r="F313" s="50"/>
      <c r="G313" s="50"/>
    </row>
    <row r="314">
      <c r="A314" s="48"/>
      <c r="D314" s="49"/>
      <c r="F314" s="50"/>
      <c r="G314" s="50"/>
    </row>
    <row r="315">
      <c r="A315" s="48"/>
      <c r="D315" s="49"/>
      <c r="F315" s="50"/>
      <c r="G315" s="50"/>
    </row>
    <row r="316">
      <c r="A316" s="48"/>
      <c r="D316" s="49"/>
      <c r="F316" s="50"/>
      <c r="G316" s="50"/>
    </row>
    <row r="317">
      <c r="A317" s="48"/>
      <c r="D317" s="49"/>
      <c r="F317" s="50"/>
      <c r="G317" s="50"/>
    </row>
    <row r="318">
      <c r="A318" s="48"/>
      <c r="D318" s="49"/>
      <c r="F318" s="50"/>
      <c r="G318" s="50"/>
    </row>
    <row r="319">
      <c r="A319" s="48"/>
      <c r="D319" s="49"/>
      <c r="F319" s="50"/>
      <c r="G319" s="50"/>
    </row>
    <row r="320">
      <c r="A320" s="48"/>
      <c r="D320" s="49"/>
      <c r="F320" s="50"/>
      <c r="G320" s="50"/>
    </row>
    <row r="321">
      <c r="A321" s="48"/>
      <c r="D321" s="49"/>
      <c r="F321" s="50"/>
      <c r="G321" s="50"/>
    </row>
    <row r="322">
      <c r="A322" s="48"/>
      <c r="D322" s="49"/>
      <c r="F322" s="50"/>
      <c r="G322" s="50"/>
    </row>
    <row r="323">
      <c r="A323" s="48"/>
      <c r="D323" s="49"/>
      <c r="F323" s="50"/>
      <c r="G323" s="50"/>
    </row>
    <row r="324">
      <c r="A324" s="48"/>
      <c r="D324" s="49"/>
      <c r="F324" s="50"/>
      <c r="G324" s="50"/>
    </row>
    <row r="325">
      <c r="A325" s="48"/>
      <c r="D325" s="49"/>
      <c r="F325" s="50"/>
      <c r="G325" s="50"/>
    </row>
    <row r="326">
      <c r="A326" s="48"/>
      <c r="D326" s="49"/>
      <c r="F326" s="50"/>
      <c r="G326" s="50"/>
    </row>
    <row r="327">
      <c r="A327" s="48"/>
      <c r="D327" s="49"/>
      <c r="F327" s="50"/>
      <c r="G327" s="50"/>
    </row>
    <row r="328">
      <c r="A328" s="48"/>
      <c r="D328" s="49"/>
      <c r="F328" s="50"/>
      <c r="G328" s="50"/>
    </row>
    <row r="329">
      <c r="A329" s="48"/>
      <c r="D329" s="49"/>
      <c r="F329" s="50"/>
      <c r="G329" s="50"/>
    </row>
    <row r="330">
      <c r="A330" s="48"/>
      <c r="D330" s="49"/>
      <c r="F330" s="50"/>
      <c r="G330" s="50"/>
    </row>
    <row r="331">
      <c r="A331" s="48"/>
      <c r="D331" s="49"/>
      <c r="F331" s="50"/>
      <c r="G331" s="50"/>
    </row>
    <row r="332">
      <c r="A332" s="48"/>
      <c r="D332" s="49"/>
      <c r="F332" s="50"/>
      <c r="G332" s="50"/>
    </row>
    <row r="333">
      <c r="A333" s="48"/>
      <c r="D333" s="49"/>
      <c r="F333" s="50"/>
      <c r="G333" s="50"/>
    </row>
    <row r="334">
      <c r="A334" s="48"/>
      <c r="D334" s="49"/>
      <c r="F334" s="50"/>
      <c r="G334" s="50"/>
    </row>
    <row r="335">
      <c r="A335" s="48"/>
      <c r="D335" s="49"/>
      <c r="F335" s="50"/>
      <c r="G335" s="50"/>
    </row>
    <row r="336">
      <c r="A336" s="48"/>
      <c r="D336" s="49"/>
      <c r="F336" s="50"/>
      <c r="G336" s="50"/>
    </row>
    <row r="337">
      <c r="A337" s="48"/>
      <c r="D337" s="49"/>
      <c r="F337" s="50"/>
      <c r="G337" s="50"/>
    </row>
    <row r="338">
      <c r="A338" s="48"/>
      <c r="D338" s="49"/>
      <c r="F338" s="50"/>
      <c r="G338" s="50"/>
    </row>
    <row r="339">
      <c r="A339" s="48"/>
      <c r="D339" s="49"/>
      <c r="F339" s="50"/>
      <c r="G339" s="50"/>
    </row>
    <row r="340">
      <c r="A340" s="48"/>
      <c r="D340" s="49"/>
      <c r="F340" s="50"/>
      <c r="G340" s="50"/>
    </row>
    <row r="341">
      <c r="A341" s="48"/>
      <c r="D341" s="49"/>
      <c r="F341" s="50"/>
      <c r="G341" s="50"/>
    </row>
    <row r="342">
      <c r="A342" s="48"/>
      <c r="D342" s="49"/>
      <c r="F342" s="50"/>
      <c r="G342" s="50"/>
    </row>
    <row r="343">
      <c r="A343" s="48"/>
      <c r="D343" s="49"/>
      <c r="F343" s="50"/>
      <c r="G343" s="50"/>
    </row>
    <row r="344">
      <c r="A344" s="48"/>
      <c r="D344" s="49"/>
      <c r="F344" s="50"/>
      <c r="G344" s="50"/>
    </row>
    <row r="345">
      <c r="A345" s="48"/>
      <c r="D345" s="49"/>
      <c r="F345" s="50"/>
      <c r="G345" s="50"/>
    </row>
    <row r="346">
      <c r="A346" s="48"/>
      <c r="D346" s="49"/>
      <c r="F346" s="50"/>
      <c r="G346" s="50"/>
    </row>
    <row r="347">
      <c r="A347" s="48"/>
      <c r="D347" s="49"/>
      <c r="F347" s="50"/>
      <c r="G347" s="50"/>
    </row>
    <row r="348">
      <c r="A348" s="48"/>
      <c r="D348" s="49"/>
      <c r="F348" s="50"/>
      <c r="G348" s="50"/>
    </row>
    <row r="349">
      <c r="A349" s="48"/>
      <c r="D349" s="49"/>
      <c r="F349" s="50"/>
      <c r="G349" s="50"/>
    </row>
    <row r="350">
      <c r="A350" s="48"/>
      <c r="D350" s="49"/>
      <c r="F350" s="50"/>
      <c r="G350" s="50"/>
    </row>
    <row r="351">
      <c r="A351" s="48"/>
      <c r="D351" s="49"/>
      <c r="F351" s="50"/>
      <c r="G351" s="50"/>
    </row>
    <row r="352">
      <c r="A352" s="48"/>
      <c r="D352" s="49"/>
      <c r="F352" s="50"/>
      <c r="G352" s="50"/>
    </row>
    <row r="353">
      <c r="A353" s="48"/>
      <c r="D353" s="49"/>
      <c r="F353" s="50"/>
      <c r="G353" s="50"/>
    </row>
    <row r="354">
      <c r="A354" s="48"/>
      <c r="D354" s="49"/>
      <c r="F354" s="50"/>
      <c r="G354" s="50"/>
    </row>
    <row r="355">
      <c r="A355" s="48"/>
      <c r="D355" s="49"/>
      <c r="F355" s="50"/>
      <c r="G355" s="50"/>
    </row>
    <row r="356">
      <c r="A356" s="48"/>
      <c r="D356" s="49"/>
      <c r="F356" s="50"/>
      <c r="G356" s="50"/>
    </row>
    <row r="357">
      <c r="A357" s="48"/>
      <c r="D357" s="49"/>
      <c r="F357" s="50"/>
      <c r="G357" s="50"/>
    </row>
    <row r="358">
      <c r="A358" s="48"/>
      <c r="D358" s="49"/>
      <c r="F358" s="50"/>
      <c r="G358" s="50"/>
    </row>
    <row r="359">
      <c r="A359" s="48"/>
      <c r="D359" s="49"/>
      <c r="F359" s="50"/>
      <c r="G359" s="50"/>
    </row>
    <row r="360">
      <c r="A360" s="48"/>
      <c r="D360" s="49"/>
      <c r="F360" s="50"/>
      <c r="G360" s="50"/>
    </row>
    <row r="361">
      <c r="A361" s="48"/>
      <c r="D361" s="49"/>
      <c r="F361" s="50"/>
      <c r="G361" s="50"/>
    </row>
    <row r="362">
      <c r="A362" s="48"/>
      <c r="D362" s="49"/>
      <c r="F362" s="50"/>
      <c r="G362" s="50"/>
    </row>
    <row r="363">
      <c r="A363" s="48"/>
      <c r="D363" s="49"/>
      <c r="F363" s="50"/>
      <c r="G363" s="50"/>
    </row>
    <row r="364">
      <c r="A364" s="48"/>
      <c r="D364" s="49"/>
      <c r="F364" s="50"/>
      <c r="G364" s="50"/>
    </row>
    <row r="365">
      <c r="A365" s="48"/>
      <c r="D365" s="49"/>
      <c r="F365" s="50"/>
      <c r="G365" s="50"/>
    </row>
    <row r="366">
      <c r="A366" s="48"/>
      <c r="D366" s="49"/>
      <c r="F366" s="50"/>
      <c r="G366" s="50"/>
    </row>
    <row r="367">
      <c r="A367" s="48"/>
      <c r="D367" s="49"/>
      <c r="F367" s="50"/>
      <c r="G367" s="50"/>
    </row>
    <row r="368">
      <c r="A368" s="48"/>
      <c r="D368" s="49"/>
      <c r="F368" s="50"/>
      <c r="G368" s="50"/>
    </row>
    <row r="369">
      <c r="A369" s="48"/>
      <c r="D369" s="49"/>
      <c r="F369" s="50"/>
      <c r="G369" s="50"/>
    </row>
    <row r="370">
      <c r="A370" s="48"/>
      <c r="D370" s="49"/>
      <c r="F370" s="50"/>
      <c r="G370" s="50"/>
    </row>
    <row r="371">
      <c r="A371" s="48"/>
      <c r="D371" s="49"/>
      <c r="F371" s="50"/>
      <c r="G371" s="50"/>
    </row>
    <row r="372">
      <c r="A372" s="48"/>
      <c r="D372" s="49"/>
      <c r="F372" s="50"/>
      <c r="G372" s="50"/>
    </row>
    <row r="373">
      <c r="A373" s="48"/>
      <c r="D373" s="49"/>
      <c r="F373" s="50"/>
      <c r="G373" s="50"/>
    </row>
    <row r="374">
      <c r="A374" s="48"/>
      <c r="D374" s="49"/>
      <c r="F374" s="50"/>
      <c r="G374" s="50"/>
    </row>
    <row r="375">
      <c r="A375" s="48"/>
      <c r="D375" s="49"/>
      <c r="F375" s="50"/>
      <c r="G375" s="50"/>
    </row>
    <row r="376">
      <c r="A376" s="48"/>
      <c r="D376" s="49"/>
      <c r="F376" s="50"/>
      <c r="G376" s="50"/>
    </row>
    <row r="377">
      <c r="A377" s="48"/>
      <c r="D377" s="49"/>
      <c r="F377" s="50"/>
      <c r="G377" s="50"/>
    </row>
    <row r="378">
      <c r="A378" s="48"/>
      <c r="D378" s="49"/>
      <c r="F378" s="50"/>
      <c r="G378" s="50"/>
    </row>
    <row r="379">
      <c r="A379" s="48"/>
      <c r="D379" s="49"/>
      <c r="F379" s="50"/>
      <c r="G379" s="50"/>
    </row>
    <row r="380">
      <c r="A380" s="48"/>
      <c r="D380" s="49"/>
      <c r="F380" s="50"/>
      <c r="G380" s="50"/>
    </row>
    <row r="381">
      <c r="A381" s="48"/>
      <c r="D381" s="49"/>
      <c r="F381" s="50"/>
      <c r="G381" s="50"/>
    </row>
    <row r="382">
      <c r="A382" s="48"/>
      <c r="D382" s="49"/>
      <c r="F382" s="50"/>
      <c r="G382" s="50"/>
    </row>
    <row r="383">
      <c r="A383" s="48"/>
      <c r="D383" s="49"/>
      <c r="F383" s="50"/>
      <c r="G383" s="50"/>
    </row>
    <row r="384">
      <c r="A384" s="48"/>
      <c r="D384" s="49"/>
      <c r="F384" s="50"/>
      <c r="G384" s="50"/>
    </row>
    <row r="385">
      <c r="A385" s="48"/>
      <c r="D385" s="49"/>
      <c r="F385" s="50"/>
      <c r="G385" s="50"/>
    </row>
    <row r="386">
      <c r="A386" s="48"/>
      <c r="D386" s="49"/>
      <c r="F386" s="50"/>
      <c r="G386" s="50"/>
    </row>
    <row r="387">
      <c r="A387" s="48"/>
      <c r="D387" s="49"/>
      <c r="F387" s="50"/>
      <c r="G387" s="50"/>
    </row>
    <row r="388">
      <c r="A388" s="48"/>
      <c r="D388" s="49"/>
      <c r="F388" s="50"/>
      <c r="G388" s="50"/>
    </row>
    <row r="389">
      <c r="A389" s="48"/>
      <c r="D389" s="49"/>
      <c r="F389" s="50"/>
      <c r="G389" s="50"/>
    </row>
    <row r="390">
      <c r="A390" s="48"/>
      <c r="D390" s="49"/>
      <c r="F390" s="50"/>
      <c r="G390" s="50"/>
    </row>
    <row r="391">
      <c r="A391" s="48"/>
      <c r="D391" s="49"/>
      <c r="F391" s="50"/>
      <c r="G391" s="50"/>
    </row>
    <row r="392">
      <c r="A392" s="48"/>
      <c r="D392" s="49"/>
      <c r="F392" s="50"/>
      <c r="G392" s="50"/>
    </row>
    <row r="393">
      <c r="A393" s="48"/>
      <c r="D393" s="49"/>
      <c r="F393" s="50"/>
      <c r="G393" s="50"/>
    </row>
    <row r="394">
      <c r="A394" s="48"/>
      <c r="D394" s="49"/>
      <c r="F394" s="50"/>
      <c r="G394" s="50"/>
    </row>
    <row r="395">
      <c r="A395" s="48"/>
      <c r="D395" s="49"/>
      <c r="F395" s="50"/>
      <c r="G395" s="50"/>
    </row>
    <row r="396">
      <c r="A396" s="48"/>
      <c r="D396" s="49"/>
      <c r="F396" s="50"/>
      <c r="G396" s="50"/>
    </row>
    <row r="397">
      <c r="A397" s="48"/>
      <c r="D397" s="49"/>
      <c r="F397" s="50"/>
      <c r="G397" s="50"/>
    </row>
    <row r="398">
      <c r="A398" s="48"/>
      <c r="D398" s="49"/>
      <c r="F398" s="50"/>
      <c r="G398" s="50"/>
    </row>
    <row r="399">
      <c r="A399" s="48"/>
      <c r="D399" s="49"/>
      <c r="F399" s="50"/>
      <c r="G399" s="50"/>
    </row>
    <row r="400">
      <c r="A400" s="48"/>
      <c r="D400" s="49"/>
      <c r="F400" s="50"/>
      <c r="G400" s="50"/>
    </row>
    <row r="401">
      <c r="A401" s="48"/>
      <c r="D401" s="49"/>
      <c r="F401" s="50"/>
      <c r="G401" s="50"/>
    </row>
    <row r="402">
      <c r="A402" s="48"/>
      <c r="D402" s="49"/>
      <c r="F402" s="50"/>
      <c r="G402" s="50"/>
    </row>
    <row r="403">
      <c r="A403" s="48"/>
      <c r="D403" s="49"/>
      <c r="F403" s="50"/>
      <c r="G403" s="50"/>
    </row>
    <row r="404">
      <c r="A404" s="48"/>
      <c r="D404" s="49"/>
      <c r="F404" s="50"/>
      <c r="G404" s="50"/>
    </row>
    <row r="405">
      <c r="A405" s="48"/>
      <c r="D405" s="49"/>
      <c r="F405" s="50"/>
      <c r="G405" s="50"/>
    </row>
    <row r="406">
      <c r="A406" s="48"/>
      <c r="D406" s="49"/>
      <c r="F406" s="50"/>
      <c r="G406" s="50"/>
    </row>
    <row r="407">
      <c r="A407" s="48"/>
      <c r="D407" s="49"/>
      <c r="F407" s="50"/>
      <c r="G407" s="50"/>
    </row>
    <row r="408">
      <c r="A408" s="48"/>
      <c r="D408" s="49"/>
      <c r="F408" s="50"/>
      <c r="G408" s="50"/>
    </row>
    <row r="409">
      <c r="A409" s="48"/>
      <c r="D409" s="49"/>
      <c r="F409" s="50"/>
      <c r="G409" s="50"/>
    </row>
    <row r="410">
      <c r="A410" s="48"/>
      <c r="D410" s="49"/>
      <c r="F410" s="50"/>
      <c r="G410" s="50"/>
    </row>
    <row r="411">
      <c r="A411" s="48"/>
      <c r="D411" s="49"/>
      <c r="F411" s="50"/>
      <c r="G411" s="50"/>
    </row>
    <row r="412">
      <c r="A412" s="48"/>
      <c r="D412" s="49"/>
      <c r="F412" s="50"/>
      <c r="G412" s="50"/>
    </row>
    <row r="413">
      <c r="A413" s="48"/>
      <c r="D413" s="49"/>
      <c r="F413" s="50"/>
      <c r="G413" s="50"/>
    </row>
    <row r="414">
      <c r="A414" s="48"/>
      <c r="D414" s="49"/>
      <c r="F414" s="50"/>
      <c r="G414" s="50"/>
    </row>
    <row r="415">
      <c r="A415" s="48"/>
      <c r="D415" s="49"/>
      <c r="F415" s="50"/>
      <c r="G415" s="50"/>
    </row>
    <row r="416">
      <c r="A416" s="48"/>
      <c r="D416" s="49"/>
      <c r="F416" s="50"/>
      <c r="G416" s="50"/>
    </row>
    <row r="417">
      <c r="A417" s="48"/>
      <c r="D417" s="49"/>
      <c r="F417" s="50"/>
      <c r="G417" s="50"/>
    </row>
    <row r="418">
      <c r="A418" s="48"/>
      <c r="D418" s="49"/>
      <c r="F418" s="50"/>
      <c r="G418" s="50"/>
    </row>
    <row r="419">
      <c r="A419" s="48"/>
      <c r="D419" s="49"/>
      <c r="F419" s="50"/>
      <c r="G419" s="50"/>
    </row>
    <row r="420">
      <c r="A420" s="48"/>
      <c r="D420" s="49"/>
      <c r="F420" s="50"/>
      <c r="G420" s="50"/>
    </row>
    <row r="421">
      <c r="A421" s="48"/>
      <c r="D421" s="49"/>
      <c r="F421" s="50"/>
      <c r="G421" s="50"/>
    </row>
    <row r="422">
      <c r="A422" s="48"/>
      <c r="D422" s="49"/>
      <c r="F422" s="50"/>
      <c r="G422" s="50"/>
    </row>
    <row r="423">
      <c r="A423" s="48"/>
      <c r="D423" s="49"/>
      <c r="F423" s="50"/>
      <c r="G423" s="50"/>
    </row>
    <row r="424">
      <c r="A424" s="48"/>
      <c r="D424" s="49"/>
      <c r="F424" s="50"/>
      <c r="G424" s="50"/>
    </row>
    <row r="425">
      <c r="A425" s="48"/>
      <c r="D425" s="49"/>
      <c r="F425" s="50"/>
      <c r="G425" s="50"/>
    </row>
    <row r="426">
      <c r="A426" s="48"/>
      <c r="D426" s="49"/>
      <c r="F426" s="50"/>
      <c r="G426" s="50"/>
    </row>
    <row r="427">
      <c r="A427" s="48"/>
      <c r="D427" s="49"/>
      <c r="F427" s="50"/>
      <c r="G427" s="50"/>
    </row>
    <row r="428">
      <c r="A428" s="48"/>
      <c r="D428" s="49"/>
      <c r="F428" s="50"/>
      <c r="G428" s="50"/>
    </row>
    <row r="429">
      <c r="A429" s="48"/>
      <c r="D429" s="49"/>
      <c r="F429" s="50"/>
      <c r="G429" s="50"/>
    </row>
    <row r="430">
      <c r="A430" s="48"/>
      <c r="D430" s="49"/>
      <c r="F430" s="50"/>
      <c r="G430" s="50"/>
    </row>
    <row r="431">
      <c r="A431" s="48"/>
      <c r="D431" s="49"/>
      <c r="F431" s="50"/>
      <c r="G431" s="50"/>
    </row>
    <row r="432">
      <c r="A432" s="48"/>
      <c r="D432" s="49"/>
      <c r="F432" s="50"/>
      <c r="G432" s="50"/>
    </row>
    <row r="433">
      <c r="A433" s="48"/>
      <c r="D433" s="49"/>
      <c r="F433" s="50"/>
      <c r="G433" s="50"/>
    </row>
    <row r="434">
      <c r="A434" s="48"/>
      <c r="D434" s="49"/>
      <c r="F434" s="50"/>
      <c r="G434" s="50"/>
    </row>
    <row r="435">
      <c r="A435" s="48"/>
      <c r="D435" s="49"/>
      <c r="F435" s="50"/>
      <c r="G435" s="50"/>
    </row>
    <row r="436">
      <c r="A436" s="48"/>
      <c r="D436" s="49"/>
      <c r="F436" s="50"/>
      <c r="G436" s="50"/>
    </row>
    <row r="437">
      <c r="A437" s="48"/>
      <c r="D437" s="49"/>
      <c r="F437" s="50"/>
      <c r="G437" s="50"/>
    </row>
    <row r="438">
      <c r="A438" s="48"/>
      <c r="D438" s="49"/>
      <c r="F438" s="50"/>
      <c r="G438" s="50"/>
    </row>
    <row r="439">
      <c r="A439" s="48"/>
      <c r="D439" s="49"/>
      <c r="F439" s="50"/>
      <c r="G439" s="50"/>
    </row>
    <row r="440">
      <c r="A440" s="48"/>
      <c r="D440" s="49"/>
      <c r="F440" s="50"/>
      <c r="G440" s="50"/>
    </row>
    <row r="441">
      <c r="A441" s="48"/>
      <c r="D441" s="49"/>
      <c r="F441" s="50"/>
      <c r="G441" s="50"/>
    </row>
    <row r="442">
      <c r="A442" s="48"/>
      <c r="D442" s="49"/>
      <c r="F442" s="50"/>
      <c r="G442" s="50"/>
    </row>
    <row r="443">
      <c r="A443" s="48"/>
      <c r="D443" s="49"/>
      <c r="F443" s="50"/>
      <c r="G443" s="50"/>
    </row>
    <row r="444">
      <c r="A444" s="48"/>
      <c r="D444" s="49"/>
      <c r="F444" s="50"/>
      <c r="G444" s="50"/>
    </row>
    <row r="445">
      <c r="A445" s="48"/>
      <c r="D445" s="49"/>
      <c r="F445" s="50"/>
      <c r="G445" s="50"/>
    </row>
    <row r="446">
      <c r="A446" s="48"/>
      <c r="D446" s="49"/>
      <c r="F446" s="50"/>
      <c r="G446" s="50"/>
    </row>
    <row r="447">
      <c r="A447" s="48"/>
      <c r="D447" s="49"/>
      <c r="F447" s="50"/>
      <c r="G447" s="50"/>
    </row>
    <row r="448">
      <c r="A448" s="48"/>
      <c r="D448" s="49"/>
      <c r="F448" s="50"/>
      <c r="G448" s="50"/>
    </row>
    <row r="449">
      <c r="A449" s="48"/>
      <c r="D449" s="49"/>
      <c r="F449" s="50"/>
      <c r="G449" s="50"/>
    </row>
    <row r="450">
      <c r="A450" s="48"/>
      <c r="D450" s="49"/>
      <c r="F450" s="50"/>
      <c r="G450" s="50"/>
    </row>
    <row r="451">
      <c r="A451" s="48"/>
      <c r="D451" s="49"/>
      <c r="F451" s="50"/>
      <c r="G451" s="50"/>
    </row>
    <row r="452">
      <c r="A452" s="48"/>
      <c r="D452" s="49"/>
      <c r="F452" s="50"/>
      <c r="G452" s="50"/>
    </row>
    <row r="453">
      <c r="A453" s="48"/>
      <c r="D453" s="49"/>
      <c r="F453" s="50"/>
      <c r="G453" s="50"/>
    </row>
    <row r="454">
      <c r="A454" s="48"/>
      <c r="D454" s="49"/>
      <c r="F454" s="50"/>
      <c r="G454" s="50"/>
    </row>
    <row r="455">
      <c r="A455" s="48"/>
      <c r="D455" s="49"/>
      <c r="F455" s="50"/>
      <c r="G455" s="50"/>
    </row>
    <row r="456">
      <c r="A456" s="48"/>
      <c r="D456" s="49"/>
      <c r="F456" s="50"/>
      <c r="G456" s="50"/>
    </row>
    <row r="457">
      <c r="A457" s="48"/>
      <c r="D457" s="49"/>
      <c r="F457" s="50"/>
      <c r="G457" s="50"/>
    </row>
    <row r="458">
      <c r="A458" s="48"/>
      <c r="D458" s="49"/>
      <c r="F458" s="50"/>
      <c r="G458" s="50"/>
    </row>
    <row r="459">
      <c r="A459" s="48"/>
      <c r="D459" s="49"/>
      <c r="F459" s="50"/>
      <c r="G459" s="50"/>
    </row>
    <row r="460">
      <c r="A460" s="48"/>
      <c r="D460" s="49"/>
      <c r="F460" s="50"/>
      <c r="G460" s="50"/>
    </row>
    <row r="461">
      <c r="A461" s="48"/>
      <c r="D461" s="49"/>
      <c r="F461" s="50"/>
      <c r="G461" s="50"/>
    </row>
    <row r="462">
      <c r="A462" s="48"/>
      <c r="D462" s="49"/>
      <c r="F462" s="50"/>
      <c r="G462" s="50"/>
    </row>
    <row r="463">
      <c r="A463" s="48"/>
      <c r="D463" s="49"/>
      <c r="F463" s="50"/>
      <c r="G463" s="50"/>
    </row>
    <row r="464">
      <c r="A464" s="48"/>
      <c r="D464" s="49"/>
      <c r="F464" s="50"/>
      <c r="G464" s="50"/>
    </row>
    <row r="465">
      <c r="A465" s="48"/>
      <c r="D465" s="49"/>
      <c r="F465" s="50"/>
      <c r="G465" s="50"/>
    </row>
    <row r="466">
      <c r="A466" s="48"/>
      <c r="D466" s="49"/>
      <c r="F466" s="50"/>
      <c r="G466" s="50"/>
    </row>
    <row r="467">
      <c r="A467" s="48"/>
      <c r="D467" s="49"/>
      <c r="F467" s="50"/>
      <c r="G467" s="50"/>
    </row>
    <row r="468">
      <c r="A468" s="48"/>
      <c r="D468" s="49"/>
      <c r="F468" s="50"/>
      <c r="G468" s="50"/>
    </row>
    <row r="469">
      <c r="A469" s="48"/>
      <c r="D469" s="49"/>
      <c r="F469" s="50"/>
      <c r="G469" s="50"/>
    </row>
    <row r="470">
      <c r="A470" s="48"/>
      <c r="D470" s="49"/>
      <c r="F470" s="50"/>
      <c r="G470" s="50"/>
    </row>
    <row r="471">
      <c r="A471" s="48"/>
      <c r="D471" s="49"/>
      <c r="F471" s="50"/>
      <c r="G471" s="50"/>
    </row>
    <row r="472">
      <c r="A472" s="48"/>
      <c r="D472" s="49"/>
      <c r="F472" s="50"/>
      <c r="G472" s="50"/>
    </row>
    <row r="473">
      <c r="A473" s="48"/>
      <c r="D473" s="49"/>
      <c r="F473" s="50"/>
      <c r="G473" s="50"/>
    </row>
    <row r="474">
      <c r="A474" s="48"/>
      <c r="D474" s="49"/>
      <c r="F474" s="50"/>
      <c r="G474" s="50"/>
    </row>
    <row r="475">
      <c r="A475" s="48"/>
      <c r="D475" s="49"/>
      <c r="F475" s="50"/>
      <c r="G475" s="50"/>
    </row>
    <row r="476">
      <c r="A476" s="48"/>
      <c r="D476" s="49"/>
      <c r="F476" s="50"/>
      <c r="G476" s="50"/>
    </row>
    <row r="477">
      <c r="A477" s="48"/>
      <c r="D477" s="49"/>
      <c r="F477" s="50"/>
      <c r="G477" s="50"/>
    </row>
    <row r="478">
      <c r="A478" s="48"/>
      <c r="D478" s="49"/>
      <c r="F478" s="50"/>
      <c r="G478" s="50"/>
    </row>
    <row r="479">
      <c r="A479" s="48"/>
      <c r="D479" s="49"/>
      <c r="F479" s="50"/>
      <c r="G479" s="50"/>
    </row>
    <row r="480">
      <c r="A480" s="48"/>
      <c r="D480" s="49"/>
      <c r="F480" s="50"/>
      <c r="G480" s="50"/>
    </row>
    <row r="481">
      <c r="A481" s="48"/>
      <c r="D481" s="49"/>
      <c r="F481" s="50"/>
      <c r="G481" s="50"/>
    </row>
    <row r="482">
      <c r="A482" s="48"/>
      <c r="D482" s="49"/>
      <c r="F482" s="50"/>
      <c r="G482" s="50"/>
    </row>
    <row r="483">
      <c r="A483" s="48"/>
      <c r="D483" s="49"/>
      <c r="F483" s="50"/>
      <c r="G483" s="50"/>
    </row>
    <row r="484">
      <c r="A484" s="48"/>
      <c r="D484" s="49"/>
      <c r="F484" s="50"/>
      <c r="G484" s="50"/>
    </row>
    <row r="485">
      <c r="A485" s="48"/>
      <c r="D485" s="49"/>
      <c r="F485" s="50"/>
      <c r="G485" s="50"/>
    </row>
    <row r="486">
      <c r="A486" s="48"/>
      <c r="D486" s="49"/>
      <c r="F486" s="50"/>
      <c r="G486" s="50"/>
    </row>
    <row r="487">
      <c r="A487" s="48"/>
      <c r="D487" s="49"/>
      <c r="F487" s="50"/>
      <c r="G487" s="50"/>
    </row>
    <row r="488">
      <c r="A488" s="48"/>
      <c r="D488" s="49"/>
      <c r="F488" s="50"/>
      <c r="G488" s="50"/>
    </row>
    <row r="489">
      <c r="A489" s="48"/>
      <c r="D489" s="49"/>
      <c r="F489" s="50"/>
      <c r="G489" s="50"/>
    </row>
    <row r="490">
      <c r="A490" s="48"/>
      <c r="D490" s="49"/>
      <c r="F490" s="50"/>
      <c r="G490" s="50"/>
    </row>
    <row r="491">
      <c r="A491" s="48"/>
      <c r="D491" s="49"/>
      <c r="F491" s="50"/>
      <c r="G491" s="50"/>
    </row>
    <row r="492">
      <c r="A492" s="48"/>
      <c r="D492" s="49"/>
      <c r="F492" s="50"/>
      <c r="G492" s="50"/>
    </row>
    <row r="493">
      <c r="A493" s="48"/>
      <c r="D493" s="49"/>
      <c r="F493" s="50"/>
      <c r="G493" s="50"/>
    </row>
    <row r="494">
      <c r="A494" s="48"/>
      <c r="D494" s="49"/>
      <c r="F494" s="50"/>
      <c r="G494" s="50"/>
    </row>
    <row r="495">
      <c r="A495" s="48"/>
      <c r="D495" s="49"/>
      <c r="F495" s="50"/>
      <c r="G495" s="50"/>
    </row>
    <row r="496">
      <c r="A496" s="48"/>
      <c r="D496" s="49"/>
      <c r="F496" s="50"/>
      <c r="G496" s="50"/>
    </row>
    <row r="497">
      <c r="A497" s="48"/>
      <c r="D497" s="49"/>
      <c r="F497" s="50"/>
      <c r="G497" s="50"/>
    </row>
    <row r="498">
      <c r="A498" s="48"/>
      <c r="D498" s="49"/>
      <c r="F498" s="50"/>
      <c r="G498" s="50"/>
    </row>
    <row r="499">
      <c r="A499" s="48"/>
      <c r="D499" s="49"/>
      <c r="F499" s="50"/>
      <c r="G499" s="50"/>
    </row>
    <row r="500">
      <c r="A500" s="48"/>
      <c r="D500" s="49"/>
      <c r="F500" s="50"/>
      <c r="G500" s="50"/>
    </row>
    <row r="501">
      <c r="A501" s="48"/>
      <c r="D501" s="49"/>
      <c r="F501" s="50"/>
      <c r="G501" s="50"/>
    </row>
    <row r="502">
      <c r="A502" s="48"/>
      <c r="D502" s="49"/>
      <c r="F502" s="50"/>
      <c r="G502" s="50"/>
    </row>
    <row r="503">
      <c r="A503" s="48"/>
      <c r="D503" s="49"/>
      <c r="F503" s="50"/>
      <c r="G503" s="50"/>
    </row>
    <row r="504">
      <c r="A504" s="48"/>
      <c r="D504" s="49"/>
      <c r="F504" s="50"/>
      <c r="G504" s="50"/>
    </row>
    <row r="505">
      <c r="A505" s="48"/>
      <c r="D505" s="49"/>
      <c r="F505" s="50"/>
      <c r="G505" s="50"/>
    </row>
    <row r="506">
      <c r="A506" s="48"/>
      <c r="D506" s="49"/>
      <c r="F506" s="50"/>
      <c r="G506" s="50"/>
    </row>
    <row r="507">
      <c r="A507" s="48"/>
      <c r="D507" s="49"/>
      <c r="F507" s="50"/>
      <c r="G507" s="50"/>
    </row>
    <row r="508">
      <c r="A508" s="48"/>
      <c r="D508" s="49"/>
      <c r="F508" s="50"/>
      <c r="G508" s="50"/>
    </row>
    <row r="509">
      <c r="A509" s="48"/>
      <c r="D509" s="49"/>
      <c r="F509" s="50"/>
      <c r="G509" s="50"/>
    </row>
    <row r="510">
      <c r="A510" s="48"/>
      <c r="D510" s="49"/>
      <c r="F510" s="50"/>
      <c r="G510" s="50"/>
    </row>
    <row r="511">
      <c r="A511" s="48"/>
      <c r="D511" s="49"/>
      <c r="F511" s="50"/>
      <c r="G511" s="50"/>
    </row>
    <row r="512">
      <c r="A512" s="48"/>
      <c r="D512" s="49"/>
      <c r="F512" s="50"/>
      <c r="G512" s="50"/>
    </row>
    <row r="513">
      <c r="A513" s="48"/>
      <c r="D513" s="49"/>
      <c r="F513" s="50"/>
      <c r="G513" s="50"/>
    </row>
    <row r="514">
      <c r="A514" s="48"/>
      <c r="D514" s="49"/>
      <c r="F514" s="50"/>
      <c r="G514" s="50"/>
    </row>
    <row r="515">
      <c r="A515" s="48"/>
      <c r="D515" s="49"/>
      <c r="F515" s="50"/>
      <c r="G515" s="50"/>
    </row>
    <row r="516">
      <c r="A516" s="48"/>
      <c r="D516" s="49"/>
      <c r="F516" s="50"/>
      <c r="G516" s="50"/>
    </row>
    <row r="517">
      <c r="A517" s="48"/>
      <c r="D517" s="49"/>
      <c r="F517" s="50"/>
      <c r="G517" s="50"/>
    </row>
    <row r="518">
      <c r="A518" s="48"/>
      <c r="D518" s="49"/>
      <c r="F518" s="50"/>
      <c r="G518" s="50"/>
    </row>
    <row r="519">
      <c r="A519" s="48"/>
      <c r="D519" s="49"/>
      <c r="F519" s="50"/>
      <c r="G519" s="50"/>
    </row>
    <row r="520">
      <c r="A520" s="48"/>
      <c r="D520" s="49"/>
      <c r="F520" s="50"/>
      <c r="G520" s="50"/>
    </row>
    <row r="521">
      <c r="A521" s="48"/>
      <c r="D521" s="49"/>
      <c r="F521" s="50"/>
      <c r="G521" s="50"/>
    </row>
    <row r="522">
      <c r="A522" s="48"/>
      <c r="D522" s="49"/>
      <c r="F522" s="50"/>
      <c r="G522" s="50"/>
    </row>
    <row r="523">
      <c r="A523" s="48"/>
      <c r="D523" s="49"/>
      <c r="F523" s="50"/>
      <c r="G523" s="50"/>
    </row>
    <row r="524">
      <c r="A524" s="48"/>
      <c r="D524" s="49"/>
      <c r="F524" s="50"/>
      <c r="G524" s="50"/>
    </row>
    <row r="525">
      <c r="A525" s="48"/>
      <c r="D525" s="49"/>
      <c r="F525" s="50"/>
      <c r="G525" s="50"/>
    </row>
    <row r="526">
      <c r="A526" s="48"/>
      <c r="D526" s="49"/>
      <c r="F526" s="50"/>
      <c r="G526" s="50"/>
    </row>
    <row r="527">
      <c r="A527" s="48"/>
      <c r="D527" s="49"/>
      <c r="F527" s="50"/>
      <c r="G527" s="50"/>
    </row>
    <row r="528">
      <c r="A528" s="48"/>
      <c r="D528" s="49"/>
      <c r="F528" s="50"/>
      <c r="G528" s="50"/>
    </row>
    <row r="529">
      <c r="A529" s="48"/>
      <c r="D529" s="49"/>
      <c r="F529" s="50"/>
      <c r="G529" s="50"/>
    </row>
    <row r="530">
      <c r="A530" s="48"/>
      <c r="D530" s="49"/>
      <c r="F530" s="50"/>
      <c r="G530" s="50"/>
    </row>
    <row r="531">
      <c r="A531" s="48"/>
      <c r="D531" s="49"/>
      <c r="F531" s="50"/>
      <c r="G531" s="50"/>
    </row>
    <row r="532">
      <c r="A532" s="48"/>
      <c r="D532" s="49"/>
      <c r="F532" s="50"/>
      <c r="G532" s="50"/>
    </row>
    <row r="533">
      <c r="A533" s="48"/>
      <c r="D533" s="49"/>
      <c r="F533" s="50"/>
      <c r="G533" s="50"/>
    </row>
    <row r="534">
      <c r="A534" s="48"/>
      <c r="D534" s="49"/>
      <c r="F534" s="50"/>
      <c r="G534" s="50"/>
    </row>
    <row r="535">
      <c r="A535" s="48"/>
      <c r="D535" s="49"/>
      <c r="F535" s="50"/>
      <c r="G535" s="50"/>
    </row>
    <row r="536">
      <c r="A536" s="48"/>
      <c r="D536" s="49"/>
      <c r="F536" s="50"/>
      <c r="G536" s="50"/>
    </row>
    <row r="537">
      <c r="A537" s="48"/>
      <c r="D537" s="49"/>
      <c r="F537" s="50"/>
      <c r="G537" s="50"/>
    </row>
    <row r="538">
      <c r="A538" s="48"/>
      <c r="D538" s="49"/>
      <c r="F538" s="50"/>
      <c r="G538" s="50"/>
    </row>
    <row r="539">
      <c r="A539" s="48"/>
      <c r="D539" s="49"/>
      <c r="F539" s="50"/>
      <c r="G539" s="50"/>
    </row>
    <row r="540">
      <c r="A540" s="48"/>
      <c r="D540" s="49"/>
      <c r="F540" s="50"/>
      <c r="G540" s="50"/>
    </row>
    <row r="541">
      <c r="A541" s="48"/>
      <c r="D541" s="49"/>
      <c r="F541" s="50"/>
      <c r="G541" s="50"/>
    </row>
    <row r="542">
      <c r="A542" s="48"/>
      <c r="D542" s="49"/>
      <c r="F542" s="50"/>
      <c r="G542" s="50"/>
    </row>
    <row r="543">
      <c r="A543" s="48"/>
      <c r="D543" s="49"/>
      <c r="F543" s="50"/>
      <c r="G543" s="50"/>
    </row>
    <row r="544">
      <c r="A544" s="48"/>
      <c r="D544" s="49"/>
      <c r="F544" s="50"/>
      <c r="G544" s="50"/>
    </row>
    <row r="545">
      <c r="A545" s="48"/>
      <c r="D545" s="49"/>
      <c r="F545" s="50"/>
      <c r="G545" s="50"/>
    </row>
    <row r="546">
      <c r="A546" s="48"/>
      <c r="D546" s="49"/>
      <c r="F546" s="50"/>
      <c r="G546" s="50"/>
    </row>
    <row r="547">
      <c r="A547" s="48"/>
      <c r="D547" s="49"/>
      <c r="F547" s="50"/>
      <c r="G547" s="50"/>
    </row>
    <row r="548">
      <c r="A548" s="48"/>
      <c r="D548" s="49"/>
      <c r="F548" s="50"/>
      <c r="G548" s="50"/>
    </row>
    <row r="549">
      <c r="A549" s="48"/>
      <c r="D549" s="49"/>
      <c r="F549" s="50"/>
      <c r="G549" s="50"/>
    </row>
    <row r="550">
      <c r="A550" s="48"/>
      <c r="D550" s="49"/>
      <c r="F550" s="50"/>
      <c r="G550" s="50"/>
    </row>
    <row r="551">
      <c r="A551" s="48"/>
      <c r="D551" s="49"/>
      <c r="F551" s="50"/>
      <c r="G551" s="50"/>
    </row>
    <row r="552">
      <c r="A552" s="48"/>
      <c r="D552" s="49"/>
      <c r="F552" s="50"/>
      <c r="G552" s="50"/>
    </row>
    <row r="553">
      <c r="A553" s="48"/>
      <c r="D553" s="49"/>
      <c r="F553" s="50"/>
      <c r="G553" s="50"/>
    </row>
    <row r="554">
      <c r="A554" s="48"/>
      <c r="D554" s="49"/>
      <c r="F554" s="50"/>
      <c r="G554" s="50"/>
    </row>
    <row r="555">
      <c r="A555" s="48"/>
      <c r="D555" s="49"/>
      <c r="F555" s="50"/>
      <c r="G555" s="50"/>
    </row>
    <row r="556">
      <c r="A556" s="48"/>
      <c r="D556" s="49"/>
      <c r="F556" s="50"/>
      <c r="G556" s="50"/>
    </row>
    <row r="557">
      <c r="A557" s="48"/>
      <c r="D557" s="49"/>
      <c r="F557" s="50"/>
      <c r="G557" s="50"/>
    </row>
    <row r="558">
      <c r="A558" s="48"/>
      <c r="D558" s="49"/>
      <c r="F558" s="50"/>
      <c r="G558" s="50"/>
    </row>
    <row r="559">
      <c r="A559" s="48"/>
      <c r="D559" s="49"/>
      <c r="F559" s="50"/>
      <c r="G559" s="50"/>
    </row>
    <row r="560">
      <c r="A560" s="48"/>
      <c r="D560" s="49"/>
      <c r="F560" s="50"/>
      <c r="G560" s="50"/>
    </row>
    <row r="561">
      <c r="A561" s="48"/>
      <c r="D561" s="49"/>
      <c r="F561" s="50"/>
      <c r="G561" s="50"/>
    </row>
    <row r="562">
      <c r="A562" s="48"/>
      <c r="D562" s="49"/>
      <c r="F562" s="50"/>
      <c r="G562" s="50"/>
    </row>
    <row r="563">
      <c r="A563" s="48"/>
      <c r="D563" s="49"/>
      <c r="F563" s="50"/>
      <c r="G563" s="50"/>
    </row>
    <row r="564">
      <c r="A564" s="48"/>
      <c r="D564" s="49"/>
      <c r="F564" s="50"/>
      <c r="G564" s="50"/>
    </row>
    <row r="565">
      <c r="A565" s="48"/>
      <c r="D565" s="49"/>
      <c r="F565" s="50"/>
      <c r="G565" s="50"/>
    </row>
    <row r="566">
      <c r="A566" s="48"/>
      <c r="D566" s="49"/>
      <c r="F566" s="50"/>
      <c r="G566" s="50"/>
    </row>
    <row r="567">
      <c r="A567" s="48"/>
      <c r="D567" s="49"/>
      <c r="F567" s="50"/>
      <c r="G567" s="50"/>
    </row>
    <row r="568">
      <c r="A568" s="48"/>
      <c r="D568" s="49"/>
      <c r="F568" s="50"/>
      <c r="G568" s="50"/>
    </row>
    <row r="569">
      <c r="A569" s="48"/>
      <c r="D569" s="49"/>
      <c r="F569" s="50"/>
      <c r="G569" s="50"/>
    </row>
    <row r="570">
      <c r="A570" s="48"/>
      <c r="D570" s="49"/>
      <c r="F570" s="50"/>
      <c r="G570" s="50"/>
    </row>
    <row r="571">
      <c r="A571" s="48"/>
      <c r="D571" s="49"/>
      <c r="F571" s="50"/>
      <c r="G571" s="50"/>
    </row>
    <row r="572">
      <c r="A572" s="48"/>
      <c r="D572" s="49"/>
      <c r="F572" s="50"/>
      <c r="G572" s="50"/>
    </row>
    <row r="573">
      <c r="A573" s="48"/>
      <c r="D573" s="49"/>
      <c r="F573" s="50"/>
      <c r="G573" s="50"/>
    </row>
    <row r="574">
      <c r="A574" s="48"/>
      <c r="D574" s="49"/>
      <c r="F574" s="50"/>
      <c r="G574" s="50"/>
    </row>
    <row r="575">
      <c r="A575" s="48"/>
      <c r="D575" s="49"/>
      <c r="F575" s="50"/>
      <c r="G575" s="50"/>
    </row>
    <row r="576">
      <c r="A576" s="48"/>
      <c r="D576" s="49"/>
      <c r="F576" s="50"/>
      <c r="G576" s="50"/>
    </row>
    <row r="577">
      <c r="A577" s="48"/>
      <c r="D577" s="49"/>
      <c r="F577" s="50"/>
      <c r="G577" s="50"/>
    </row>
    <row r="578">
      <c r="A578" s="48"/>
      <c r="D578" s="49"/>
      <c r="F578" s="50"/>
      <c r="G578" s="50"/>
    </row>
    <row r="579">
      <c r="A579" s="48"/>
      <c r="D579" s="49"/>
      <c r="F579" s="50"/>
      <c r="G579" s="50"/>
    </row>
    <row r="580">
      <c r="A580" s="48"/>
      <c r="D580" s="49"/>
      <c r="F580" s="50"/>
      <c r="G580" s="50"/>
    </row>
    <row r="581">
      <c r="A581" s="48"/>
      <c r="D581" s="49"/>
      <c r="F581" s="50"/>
      <c r="G581" s="50"/>
    </row>
    <row r="582">
      <c r="A582" s="48"/>
      <c r="D582" s="49"/>
      <c r="F582" s="50"/>
      <c r="G582" s="50"/>
    </row>
    <row r="583">
      <c r="A583" s="48"/>
      <c r="D583" s="49"/>
      <c r="F583" s="50"/>
      <c r="G583" s="50"/>
    </row>
    <row r="584">
      <c r="A584" s="48"/>
      <c r="D584" s="49"/>
      <c r="F584" s="50"/>
      <c r="G584" s="50"/>
    </row>
    <row r="585">
      <c r="A585" s="48"/>
      <c r="D585" s="49"/>
      <c r="F585" s="50"/>
      <c r="G585" s="50"/>
    </row>
    <row r="586">
      <c r="A586" s="48"/>
      <c r="D586" s="49"/>
      <c r="F586" s="50"/>
      <c r="G586" s="50"/>
    </row>
    <row r="587">
      <c r="A587" s="48"/>
      <c r="D587" s="49"/>
      <c r="F587" s="50"/>
      <c r="G587" s="50"/>
    </row>
    <row r="588">
      <c r="A588" s="48"/>
      <c r="D588" s="49"/>
      <c r="F588" s="50"/>
      <c r="G588" s="50"/>
    </row>
    <row r="589">
      <c r="A589" s="48"/>
      <c r="D589" s="49"/>
      <c r="F589" s="50"/>
      <c r="G589" s="50"/>
    </row>
    <row r="590">
      <c r="A590" s="48"/>
      <c r="D590" s="49"/>
      <c r="F590" s="50"/>
      <c r="G590" s="50"/>
    </row>
    <row r="591">
      <c r="A591" s="48"/>
      <c r="D591" s="49"/>
      <c r="F591" s="50"/>
      <c r="G591" s="50"/>
    </row>
    <row r="592">
      <c r="A592" s="48"/>
      <c r="D592" s="49"/>
      <c r="F592" s="50"/>
      <c r="G592" s="50"/>
    </row>
    <row r="593">
      <c r="A593" s="48"/>
      <c r="D593" s="49"/>
      <c r="F593" s="50"/>
      <c r="G593" s="50"/>
    </row>
    <row r="594">
      <c r="A594" s="48"/>
      <c r="D594" s="49"/>
      <c r="F594" s="50"/>
      <c r="G594" s="50"/>
    </row>
    <row r="595">
      <c r="A595" s="48"/>
      <c r="D595" s="49"/>
      <c r="F595" s="50"/>
      <c r="G595" s="50"/>
    </row>
    <row r="596">
      <c r="A596" s="48"/>
      <c r="D596" s="49"/>
      <c r="F596" s="50"/>
      <c r="G596" s="50"/>
    </row>
    <row r="597">
      <c r="A597" s="48"/>
      <c r="D597" s="49"/>
      <c r="F597" s="50"/>
      <c r="G597" s="50"/>
    </row>
    <row r="598">
      <c r="A598" s="48"/>
      <c r="D598" s="49"/>
      <c r="F598" s="50"/>
      <c r="G598" s="50"/>
    </row>
    <row r="599">
      <c r="A599" s="48"/>
      <c r="D599" s="49"/>
      <c r="F599" s="50"/>
      <c r="G599" s="50"/>
    </row>
    <row r="600">
      <c r="A600" s="48"/>
      <c r="D600" s="49"/>
      <c r="F600" s="50"/>
      <c r="G600" s="50"/>
    </row>
    <row r="601">
      <c r="A601" s="48"/>
      <c r="D601" s="49"/>
      <c r="F601" s="50"/>
      <c r="G601" s="50"/>
    </row>
    <row r="602">
      <c r="A602" s="48"/>
      <c r="D602" s="49"/>
      <c r="F602" s="50"/>
      <c r="G602" s="50"/>
    </row>
    <row r="603">
      <c r="A603" s="48"/>
      <c r="D603" s="49"/>
      <c r="F603" s="50"/>
      <c r="G603" s="50"/>
    </row>
    <row r="604">
      <c r="A604" s="48"/>
      <c r="D604" s="49"/>
      <c r="F604" s="50"/>
      <c r="G604" s="50"/>
    </row>
    <row r="605">
      <c r="A605" s="48"/>
      <c r="D605" s="49"/>
      <c r="F605" s="50"/>
      <c r="G605" s="50"/>
    </row>
    <row r="606">
      <c r="A606" s="48"/>
      <c r="D606" s="49"/>
      <c r="F606" s="50"/>
      <c r="G606" s="50"/>
    </row>
    <row r="607">
      <c r="A607" s="48"/>
      <c r="D607" s="49"/>
      <c r="F607" s="50"/>
      <c r="G607" s="50"/>
    </row>
    <row r="608">
      <c r="A608" s="48"/>
      <c r="D608" s="49"/>
      <c r="F608" s="50"/>
      <c r="G608" s="50"/>
    </row>
    <row r="609">
      <c r="A609" s="48"/>
      <c r="D609" s="49"/>
      <c r="F609" s="50"/>
      <c r="G609" s="50"/>
    </row>
    <row r="610">
      <c r="A610" s="48"/>
      <c r="D610" s="49"/>
      <c r="F610" s="50"/>
      <c r="G610" s="50"/>
    </row>
    <row r="611">
      <c r="A611" s="48"/>
      <c r="D611" s="49"/>
      <c r="F611" s="50"/>
      <c r="G611" s="50"/>
    </row>
    <row r="612">
      <c r="A612" s="48"/>
      <c r="D612" s="49"/>
      <c r="F612" s="50"/>
      <c r="G612" s="50"/>
    </row>
    <row r="613">
      <c r="A613" s="48"/>
      <c r="D613" s="49"/>
      <c r="F613" s="50"/>
      <c r="G613" s="50"/>
    </row>
    <row r="614">
      <c r="A614" s="48"/>
      <c r="D614" s="49"/>
      <c r="F614" s="50"/>
      <c r="G614" s="50"/>
    </row>
    <row r="615">
      <c r="A615" s="48"/>
      <c r="D615" s="49"/>
      <c r="F615" s="50"/>
      <c r="G615" s="50"/>
    </row>
    <row r="616">
      <c r="A616" s="48"/>
      <c r="D616" s="49"/>
      <c r="F616" s="50"/>
      <c r="G616" s="50"/>
    </row>
    <row r="617">
      <c r="A617" s="48"/>
      <c r="D617" s="49"/>
      <c r="F617" s="50"/>
      <c r="G617" s="50"/>
    </row>
    <row r="618">
      <c r="A618" s="48"/>
      <c r="D618" s="49"/>
      <c r="F618" s="50"/>
      <c r="G618" s="50"/>
    </row>
    <row r="619">
      <c r="A619" s="48"/>
      <c r="D619" s="49"/>
      <c r="F619" s="50"/>
      <c r="G619" s="50"/>
    </row>
    <row r="620">
      <c r="A620" s="48"/>
      <c r="D620" s="49"/>
      <c r="F620" s="50"/>
      <c r="G620" s="50"/>
    </row>
    <row r="621">
      <c r="A621" s="48"/>
      <c r="D621" s="49"/>
      <c r="F621" s="50"/>
      <c r="G621" s="50"/>
    </row>
    <row r="622">
      <c r="A622" s="48"/>
      <c r="D622" s="49"/>
      <c r="F622" s="50"/>
      <c r="G622" s="50"/>
    </row>
    <row r="623">
      <c r="A623" s="48"/>
      <c r="D623" s="49"/>
      <c r="F623" s="50"/>
      <c r="G623" s="50"/>
    </row>
    <row r="624">
      <c r="A624" s="48"/>
      <c r="D624" s="49"/>
      <c r="F624" s="50"/>
      <c r="G624" s="50"/>
    </row>
    <row r="625">
      <c r="A625" s="48"/>
      <c r="D625" s="49"/>
      <c r="F625" s="50"/>
      <c r="G625" s="50"/>
    </row>
    <row r="626">
      <c r="A626" s="48"/>
      <c r="D626" s="49"/>
      <c r="F626" s="50"/>
      <c r="G626" s="50"/>
    </row>
    <row r="627">
      <c r="A627" s="48"/>
      <c r="D627" s="49"/>
      <c r="F627" s="50"/>
      <c r="G627" s="50"/>
    </row>
    <row r="628">
      <c r="A628" s="48"/>
      <c r="D628" s="49"/>
      <c r="F628" s="50"/>
      <c r="G628" s="50"/>
    </row>
    <row r="629">
      <c r="A629" s="48"/>
      <c r="D629" s="49"/>
      <c r="F629" s="50"/>
      <c r="G629" s="50"/>
    </row>
    <row r="630">
      <c r="A630" s="48"/>
      <c r="D630" s="49"/>
      <c r="F630" s="50"/>
      <c r="G630" s="50"/>
    </row>
    <row r="631">
      <c r="A631" s="48"/>
      <c r="D631" s="49"/>
      <c r="F631" s="50"/>
      <c r="G631" s="50"/>
    </row>
    <row r="632">
      <c r="A632" s="48"/>
      <c r="D632" s="49"/>
      <c r="F632" s="50"/>
      <c r="G632" s="50"/>
    </row>
    <row r="633">
      <c r="A633" s="48"/>
      <c r="D633" s="49"/>
      <c r="F633" s="50"/>
      <c r="G633" s="50"/>
    </row>
    <row r="634">
      <c r="A634" s="48"/>
      <c r="D634" s="49"/>
      <c r="F634" s="50"/>
      <c r="G634" s="50"/>
    </row>
    <row r="635">
      <c r="A635" s="48"/>
      <c r="D635" s="49"/>
      <c r="F635" s="50"/>
      <c r="G635" s="50"/>
    </row>
    <row r="636">
      <c r="A636" s="48"/>
      <c r="D636" s="49"/>
      <c r="F636" s="50"/>
      <c r="G636" s="50"/>
    </row>
    <row r="637">
      <c r="A637" s="48"/>
      <c r="D637" s="49"/>
      <c r="F637" s="50"/>
      <c r="G637" s="50"/>
    </row>
    <row r="638">
      <c r="A638" s="48"/>
      <c r="D638" s="49"/>
      <c r="F638" s="50"/>
      <c r="G638" s="50"/>
    </row>
    <row r="639">
      <c r="A639" s="48"/>
      <c r="D639" s="49"/>
      <c r="F639" s="50"/>
      <c r="G639" s="50"/>
    </row>
    <row r="640">
      <c r="A640" s="48"/>
      <c r="D640" s="49"/>
      <c r="F640" s="50"/>
      <c r="G640" s="50"/>
    </row>
    <row r="641">
      <c r="A641" s="48"/>
      <c r="D641" s="49"/>
      <c r="F641" s="50"/>
      <c r="G641" s="50"/>
    </row>
    <row r="642">
      <c r="A642" s="48"/>
      <c r="D642" s="49"/>
      <c r="F642" s="50"/>
      <c r="G642" s="50"/>
    </row>
    <row r="643">
      <c r="A643" s="48"/>
      <c r="D643" s="49"/>
      <c r="F643" s="50"/>
      <c r="G643" s="50"/>
    </row>
    <row r="644">
      <c r="A644" s="48"/>
      <c r="D644" s="49"/>
      <c r="F644" s="50"/>
      <c r="G644" s="50"/>
    </row>
    <row r="645">
      <c r="A645" s="48"/>
      <c r="D645" s="49"/>
      <c r="F645" s="50"/>
      <c r="G645" s="50"/>
    </row>
    <row r="646">
      <c r="A646" s="48"/>
      <c r="D646" s="49"/>
      <c r="F646" s="50"/>
      <c r="G646" s="50"/>
    </row>
    <row r="647">
      <c r="A647" s="48"/>
      <c r="D647" s="49"/>
      <c r="F647" s="50"/>
      <c r="G647" s="50"/>
    </row>
    <row r="648">
      <c r="A648" s="48"/>
      <c r="D648" s="49"/>
      <c r="F648" s="50"/>
      <c r="G648" s="50"/>
    </row>
    <row r="649">
      <c r="A649" s="48"/>
      <c r="D649" s="49"/>
      <c r="F649" s="50"/>
      <c r="G649" s="50"/>
    </row>
    <row r="650">
      <c r="A650" s="48"/>
      <c r="D650" s="49"/>
      <c r="F650" s="50"/>
      <c r="G650" s="50"/>
    </row>
    <row r="651">
      <c r="A651" s="48"/>
      <c r="D651" s="49"/>
      <c r="F651" s="50"/>
      <c r="G651" s="50"/>
    </row>
    <row r="652">
      <c r="A652" s="48"/>
      <c r="D652" s="49"/>
      <c r="F652" s="50"/>
      <c r="G652" s="50"/>
    </row>
    <row r="653">
      <c r="A653" s="48"/>
      <c r="D653" s="49"/>
      <c r="F653" s="50"/>
      <c r="G653" s="50"/>
    </row>
    <row r="654">
      <c r="A654" s="48"/>
      <c r="D654" s="49"/>
      <c r="F654" s="50"/>
      <c r="G654" s="50"/>
    </row>
    <row r="655">
      <c r="A655" s="48"/>
      <c r="D655" s="49"/>
      <c r="F655" s="50"/>
      <c r="G655" s="50"/>
    </row>
    <row r="656">
      <c r="A656" s="48"/>
      <c r="D656" s="49"/>
      <c r="F656" s="50"/>
      <c r="G656" s="50"/>
    </row>
    <row r="657">
      <c r="A657" s="48"/>
      <c r="D657" s="49"/>
      <c r="F657" s="50"/>
      <c r="G657" s="50"/>
    </row>
    <row r="658">
      <c r="A658" s="48"/>
      <c r="D658" s="49"/>
      <c r="F658" s="50"/>
      <c r="G658" s="50"/>
    </row>
    <row r="659">
      <c r="A659" s="48"/>
      <c r="D659" s="49"/>
      <c r="F659" s="50"/>
      <c r="G659" s="50"/>
    </row>
    <row r="660">
      <c r="A660" s="48"/>
      <c r="D660" s="49"/>
      <c r="F660" s="50"/>
      <c r="G660" s="50"/>
    </row>
    <row r="661">
      <c r="A661" s="48"/>
      <c r="D661" s="49"/>
      <c r="F661" s="50"/>
      <c r="G661" s="50"/>
    </row>
    <row r="662">
      <c r="A662" s="48"/>
      <c r="D662" s="49"/>
      <c r="F662" s="50"/>
      <c r="G662" s="50"/>
    </row>
    <row r="663">
      <c r="A663" s="48"/>
      <c r="D663" s="49"/>
      <c r="F663" s="50"/>
      <c r="G663" s="50"/>
    </row>
    <row r="664">
      <c r="A664" s="48"/>
      <c r="D664" s="49"/>
      <c r="F664" s="50"/>
      <c r="G664" s="50"/>
    </row>
    <row r="665">
      <c r="A665" s="48"/>
      <c r="D665" s="49"/>
      <c r="F665" s="50"/>
      <c r="G665" s="50"/>
    </row>
    <row r="666">
      <c r="A666" s="48"/>
      <c r="D666" s="49"/>
      <c r="F666" s="50"/>
      <c r="G666" s="50"/>
    </row>
    <row r="667">
      <c r="A667" s="48"/>
      <c r="D667" s="49"/>
      <c r="F667" s="50"/>
      <c r="G667" s="50"/>
    </row>
    <row r="668">
      <c r="A668" s="48"/>
      <c r="D668" s="49"/>
      <c r="F668" s="50"/>
      <c r="G668" s="50"/>
    </row>
    <row r="669">
      <c r="A669" s="48"/>
      <c r="D669" s="49"/>
      <c r="F669" s="50"/>
      <c r="G669" s="50"/>
    </row>
    <row r="670">
      <c r="A670" s="48"/>
      <c r="D670" s="49"/>
      <c r="F670" s="50"/>
      <c r="G670" s="50"/>
    </row>
    <row r="671">
      <c r="A671" s="48"/>
      <c r="D671" s="49"/>
      <c r="F671" s="50"/>
      <c r="G671" s="50"/>
    </row>
    <row r="672">
      <c r="A672" s="48"/>
      <c r="D672" s="49"/>
      <c r="F672" s="50"/>
      <c r="G672" s="50"/>
    </row>
    <row r="673">
      <c r="A673" s="48"/>
      <c r="D673" s="49"/>
      <c r="F673" s="50"/>
      <c r="G673" s="50"/>
    </row>
    <row r="674">
      <c r="A674" s="48"/>
      <c r="D674" s="49"/>
      <c r="F674" s="50"/>
      <c r="G674" s="50"/>
    </row>
    <row r="675">
      <c r="A675" s="48"/>
      <c r="D675" s="49"/>
      <c r="F675" s="50"/>
      <c r="G675" s="50"/>
    </row>
    <row r="676">
      <c r="A676" s="48"/>
      <c r="D676" s="49"/>
      <c r="F676" s="50"/>
      <c r="G676" s="50"/>
    </row>
    <row r="677">
      <c r="A677" s="48"/>
      <c r="D677" s="49"/>
      <c r="F677" s="50"/>
      <c r="G677" s="50"/>
    </row>
    <row r="678">
      <c r="A678" s="48"/>
      <c r="D678" s="49"/>
      <c r="F678" s="50"/>
      <c r="G678" s="50"/>
    </row>
    <row r="679">
      <c r="A679" s="48"/>
      <c r="D679" s="49"/>
      <c r="F679" s="50"/>
      <c r="G679" s="50"/>
    </row>
    <row r="680">
      <c r="A680" s="48"/>
      <c r="D680" s="49"/>
      <c r="F680" s="50"/>
      <c r="G680" s="50"/>
    </row>
    <row r="681">
      <c r="A681" s="48"/>
      <c r="D681" s="49"/>
      <c r="F681" s="50"/>
      <c r="G681" s="50"/>
    </row>
    <row r="682">
      <c r="A682" s="48"/>
      <c r="D682" s="49"/>
      <c r="F682" s="50"/>
      <c r="G682" s="50"/>
    </row>
    <row r="683">
      <c r="A683" s="48"/>
      <c r="D683" s="49"/>
      <c r="F683" s="50"/>
      <c r="G683" s="50"/>
    </row>
    <row r="684">
      <c r="A684" s="48"/>
      <c r="D684" s="49"/>
      <c r="F684" s="50"/>
      <c r="G684" s="50"/>
    </row>
    <row r="685">
      <c r="A685" s="48"/>
      <c r="D685" s="49"/>
      <c r="F685" s="50"/>
      <c r="G685" s="50"/>
    </row>
    <row r="686">
      <c r="A686" s="48"/>
      <c r="D686" s="49"/>
      <c r="F686" s="50"/>
      <c r="G686" s="50"/>
    </row>
    <row r="687">
      <c r="A687" s="48"/>
      <c r="D687" s="49"/>
      <c r="F687" s="50"/>
      <c r="G687" s="50"/>
    </row>
    <row r="688">
      <c r="A688" s="48"/>
      <c r="D688" s="49"/>
      <c r="F688" s="50"/>
      <c r="G688" s="50"/>
    </row>
    <row r="689">
      <c r="A689" s="48"/>
      <c r="D689" s="49"/>
      <c r="F689" s="50"/>
      <c r="G689" s="50"/>
    </row>
    <row r="690">
      <c r="A690" s="48"/>
      <c r="D690" s="49"/>
      <c r="F690" s="50"/>
      <c r="G690" s="50"/>
    </row>
    <row r="691">
      <c r="A691" s="48"/>
      <c r="D691" s="49"/>
      <c r="F691" s="50"/>
      <c r="G691" s="50"/>
    </row>
    <row r="692">
      <c r="A692" s="48"/>
      <c r="D692" s="49"/>
      <c r="F692" s="50"/>
      <c r="G692" s="50"/>
    </row>
    <row r="693">
      <c r="A693" s="48"/>
      <c r="D693" s="49"/>
      <c r="F693" s="50"/>
      <c r="G693" s="50"/>
    </row>
    <row r="694">
      <c r="A694" s="48"/>
      <c r="D694" s="49"/>
      <c r="F694" s="50"/>
      <c r="G694" s="50"/>
    </row>
    <row r="695">
      <c r="A695" s="48"/>
      <c r="D695" s="49"/>
      <c r="F695" s="50"/>
      <c r="G695" s="50"/>
    </row>
    <row r="696">
      <c r="A696" s="48"/>
      <c r="D696" s="49"/>
      <c r="F696" s="50"/>
      <c r="G696" s="50"/>
    </row>
    <row r="697">
      <c r="A697" s="48"/>
      <c r="D697" s="49"/>
      <c r="F697" s="50"/>
      <c r="G697" s="50"/>
    </row>
    <row r="698">
      <c r="A698" s="48"/>
      <c r="D698" s="49"/>
      <c r="F698" s="50"/>
      <c r="G698" s="50"/>
    </row>
    <row r="699">
      <c r="A699" s="48"/>
      <c r="D699" s="49"/>
      <c r="F699" s="50"/>
      <c r="G699" s="50"/>
    </row>
    <row r="700">
      <c r="A700" s="48"/>
      <c r="D700" s="49"/>
      <c r="F700" s="50"/>
      <c r="G700" s="50"/>
    </row>
    <row r="701">
      <c r="A701" s="48"/>
      <c r="D701" s="49"/>
      <c r="F701" s="50"/>
      <c r="G701" s="50"/>
    </row>
    <row r="702">
      <c r="A702" s="48"/>
      <c r="D702" s="49"/>
      <c r="F702" s="50"/>
      <c r="G702" s="50"/>
    </row>
    <row r="703">
      <c r="A703" s="48"/>
      <c r="D703" s="49"/>
      <c r="F703" s="50"/>
      <c r="G703" s="50"/>
    </row>
    <row r="704">
      <c r="A704" s="48"/>
      <c r="D704" s="49"/>
      <c r="F704" s="50"/>
      <c r="G704" s="50"/>
    </row>
    <row r="705">
      <c r="A705" s="48"/>
      <c r="D705" s="49"/>
      <c r="F705" s="50"/>
      <c r="G705" s="50"/>
    </row>
    <row r="706">
      <c r="A706" s="48"/>
      <c r="D706" s="49"/>
      <c r="F706" s="50"/>
      <c r="G706" s="50"/>
    </row>
    <row r="707">
      <c r="A707" s="48"/>
      <c r="D707" s="49"/>
      <c r="F707" s="50"/>
      <c r="G707" s="50"/>
    </row>
    <row r="708">
      <c r="A708" s="48"/>
      <c r="D708" s="49"/>
      <c r="F708" s="50"/>
      <c r="G708" s="50"/>
    </row>
    <row r="709">
      <c r="A709" s="48"/>
      <c r="D709" s="49"/>
      <c r="F709" s="50"/>
      <c r="G709" s="50"/>
    </row>
    <row r="710">
      <c r="A710" s="48"/>
      <c r="D710" s="49"/>
      <c r="F710" s="50"/>
      <c r="G710" s="50"/>
    </row>
    <row r="711">
      <c r="A711" s="48"/>
      <c r="D711" s="49"/>
      <c r="F711" s="50"/>
      <c r="G711" s="50"/>
    </row>
    <row r="712">
      <c r="A712" s="48"/>
      <c r="D712" s="49"/>
      <c r="F712" s="50"/>
      <c r="G712" s="50"/>
    </row>
    <row r="713">
      <c r="A713" s="48"/>
      <c r="D713" s="49"/>
      <c r="F713" s="50"/>
      <c r="G713" s="50"/>
    </row>
    <row r="714">
      <c r="A714" s="48"/>
      <c r="D714" s="49"/>
      <c r="F714" s="50"/>
      <c r="G714" s="50"/>
    </row>
    <row r="715">
      <c r="A715" s="48"/>
      <c r="D715" s="49"/>
      <c r="F715" s="50"/>
      <c r="G715" s="50"/>
    </row>
    <row r="716">
      <c r="A716" s="48"/>
      <c r="D716" s="49"/>
      <c r="F716" s="50"/>
      <c r="G716" s="50"/>
    </row>
    <row r="717">
      <c r="A717" s="48"/>
      <c r="D717" s="49"/>
      <c r="F717" s="50"/>
      <c r="G717" s="50"/>
    </row>
    <row r="718">
      <c r="A718" s="48"/>
      <c r="D718" s="49"/>
      <c r="F718" s="50"/>
      <c r="G718" s="50"/>
    </row>
    <row r="719">
      <c r="A719" s="48"/>
      <c r="D719" s="49"/>
      <c r="F719" s="50"/>
      <c r="G719" s="50"/>
    </row>
    <row r="720">
      <c r="A720" s="48"/>
      <c r="D720" s="49"/>
      <c r="F720" s="50"/>
      <c r="G720" s="50"/>
    </row>
    <row r="721">
      <c r="A721" s="48"/>
      <c r="D721" s="49"/>
      <c r="F721" s="50"/>
      <c r="G721" s="50"/>
    </row>
    <row r="722">
      <c r="A722" s="48"/>
      <c r="D722" s="49"/>
      <c r="F722" s="50"/>
      <c r="G722" s="50"/>
    </row>
    <row r="723">
      <c r="A723" s="48"/>
      <c r="D723" s="49"/>
      <c r="F723" s="50"/>
      <c r="G723" s="50"/>
    </row>
    <row r="724">
      <c r="A724" s="48"/>
      <c r="D724" s="49"/>
      <c r="F724" s="50"/>
      <c r="G724" s="50"/>
    </row>
    <row r="725">
      <c r="A725" s="48"/>
      <c r="D725" s="49"/>
      <c r="F725" s="50"/>
      <c r="G725" s="50"/>
    </row>
    <row r="726">
      <c r="A726" s="48"/>
      <c r="D726" s="49"/>
      <c r="F726" s="50"/>
      <c r="G726" s="50"/>
    </row>
    <row r="727">
      <c r="A727" s="48"/>
      <c r="D727" s="49"/>
      <c r="F727" s="50"/>
      <c r="G727" s="50"/>
    </row>
    <row r="728">
      <c r="A728" s="48"/>
      <c r="D728" s="49"/>
      <c r="F728" s="50"/>
      <c r="G728" s="50"/>
    </row>
    <row r="729">
      <c r="A729" s="48"/>
      <c r="D729" s="49"/>
      <c r="F729" s="50"/>
      <c r="G729" s="50"/>
    </row>
    <row r="730">
      <c r="A730" s="48"/>
      <c r="D730" s="49"/>
      <c r="F730" s="50"/>
      <c r="G730" s="50"/>
    </row>
    <row r="731">
      <c r="A731" s="48"/>
      <c r="D731" s="49"/>
      <c r="F731" s="50"/>
      <c r="G731" s="50"/>
    </row>
    <row r="732">
      <c r="A732" s="48"/>
      <c r="D732" s="49"/>
      <c r="F732" s="50"/>
      <c r="G732" s="50"/>
    </row>
    <row r="733">
      <c r="A733" s="48"/>
      <c r="D733" s="49"/>
      <c r="F733" s="50"/>
      <c r="G733" s="50"/>
    </row>
    <row r="734">
      <c r="A734" s="48"/>
      <c r="D734" s="49"/>
      <c r="F734" s="50"/>
      <c r="G734" s="50"/>
    </row>
    <row r="735">
      <c r="A735" s="48"/>
      <c r="D735" s="49"/>
      <c r="F735" s="50"/>
      <c r="G735" s="50"/>
    </row>
    <row r="736">
      <c r="A736" s="48"/>
      <c r="D736" s="49"/>
      <c r="F736" s="50"/>
      <c r="G736" s="50"/>
    </row>
    <row r="737">
      <c r="A737" s="48"/>
      <c r="D737" s="49"/>
      <c r="F737" s="50"/>
      <c r="G737" s="50"/>
    </row>
    <row r="738">
      <c r="A738" s="48"/>
      <c r="D738" s="49"/>
      <c r="F738" s="50"/>
      <c r="G738" s="50"/>
    </row>
    <row r="739">
      <c r="A739" s="48"/>
      <c r="D739" s="49"/>
      <c r="F739" s="50"/>
      <c r="G739" s="50"/>
    </row>
    <row r="740">
      <c r="A740" s="48"/>
      <c r="D740" s="49"/>
      <c r="F740" s="50"/>
      <c r="G740" s="50"/>
    </row>
    <row r="741">
      <c r="A741" s="48"/>
      <c r="D741" s="49"/>
      <c r="F741" s="50"/>
      <c r="G741" s="50"/>
    </row>
    <row r="742">
      <c r="A742" s="48"/>
      <c r="D742" s="49"/>
      <c r="F742" s="50"/>
      <c r="G742" s="50"/>
    </row>
    <row r="743">
      <c r="A743" s="48"/>
      <c r="D743" s="49"/>
      <c r="F743" s="50"/>
      <c r="G743" s="50"/>
    </row>
    <row r="744">
      <c r="A744" s="48"/>
      <c r="D744" s="49"/>
      <c r="F744" s="50"/>
      <c r="G744" s="50"/>
    </row>
    <row r="745">
      <c r="A745" s="48"/>
      <c r="D745" s="49"/>
      <c r="F745" s="50"/>
      <c r="G745" s="50"/>
    </row>
    <row r="746">
      <c r="A746" s="48"/>
      <c r="D746" s="49"/>
      <c r="F746" s="50"/>
      <c r="G746" s="50"/>
    </row>
    <row r="747">
      <c r="A747" s="48"/>
      <c r="D747" s="49"/>
      <c r="F747" s="50"/>
      <c r="G747" s="50"/>
    </row>
    <row r="748">
      <c r="A748" s="48"/>
      <c r="D748" s="49"/>
      <c r="F748" s="50"/>
      <c r="G748" s="50"/>
    </row>
    <row r="749">
      <c r="A749" s="48"/>
      <c r="D749" s="49"/>
      <c r="F749" s="50"/>
      <c r="G749" s="50"/>
    </row>
    <row r="750">
      <c r="A750" s="48"/>
      <c r="D750" s="49"/>
      <c r="F750" s="50"/>
      <c r="G750" s="50"/>
    </row>
    <row r="751">
      <c r="A751" s="48"/>
      <c r="D751" s="49"/>
      <c r="F751" s="50"/>
      <c r="G751" s="50"/>
    </row>
    <row r="752">
      <c r="A752" s="48"/>
      <c r="D752" s="49"/>
      <c r="F752" s="50"/>
      <c r="G752" s="50"/>
    </row>
    <row r="753">
      <c r="A753" s="48"/>
      <c r="D753" s="49"/>
      <c r="F753" s="50"/>
      <c r="G753" s="50"/>
    </row>
    <row r="754">
      <c r="A754" s="48"/>
      <c r="D754" s="49"/>
      <c r="F754" s="50"/>
      <c r="G754" s="50"/>
    </row>
    <row r="755">
      <c r="A755" s="48"/>
      <c r="D755" s="49"/>
      <c r="F755" s="50"/>
      <c r="G755" s="50"/>
    </row>
    <row r="756">
      <c r="A756" s="48"/>
      <c r="D756" s="49"/>
      <c r="F756" s="50"/>
      <c r="G756" s="50"/>
    </row>
    <row r="757">
      <c r="A757" s="48"/>
      <c r="D757" s="49"/>
      <c r="F757" s="50"/>
      <c r="G757" s="50"/>
    </row>
    <row r="758">
      <c r="A758" s="48"/>
      <c r="D758" s="49"/>
      <c r="F758" s="50"/>
      <c r="G758" s="50"/>
    </row>
    <row r="759">
      <c r="A759" s="48"/>
      <c r="D759" s="49"/>
      <c r="F759" s="50"/>
      <c r="G759" s="50"/>
    </row>
    <row r="760">
      <c r="A760" s="48"/>
      <c r="D760" s="49"/>
      <c r="F760" s="50"/>
      <c r="G760" s="50"/>
    </row>
    <row r="761">
      <c r="A761" s="48"/>
      <c r="D761" s="49"/>
      <c r="F761" s="50"/>
      <c r="G761" s="50"/>
    </row>
    <row r="762">
      <c r="A762" s="48"/>
      <c r="D762" s="49"/>
      <c r="F762" s="50"/>
      <c r="G762" s="50"/>
    </row>
    <row r="763">
      <c r="A763" s="48"/>
      <c r="D763" s="49"/>
      <c r="F763" s="50"/>
      <c r="G763" s="50"/>
    </row>
    <row r="764">
      <c r="A764" s="48"/>
      <c r="D764" s="49"/>
      <c r="F764" s="50"/>
      <c r="G764" s="50"/>
    </row>
    <row r="765">
      <c r="A765" s="48"/>
      <c r="D765" s="49"/>
      <c r="F765" s="50"/>
      <c r="G765" s="50"/>
    </row>
    <row r="766">
      <c r="A766" s="48"/>
      <c r="D766" s="49"/>
      <c r="F766" s="50"/>
      <c r="G766" s="50"/>
    </row>
    <row r="767">
      <c r="A767" s="48"/>
      <c r="D767" s="49"/>
      <c r="F767" s="50"/>
      <c r="G767" s="50"/>
    </row>
    <row r="768">
      <c r="A768" s="48"/>
      <c r="D768" s="49"/>
      <c r="F768" s="50"/>
      <c r="G768" s="50"/>
    </row>
    <row r="769">
      <c r="A769" s="48"/>
      <c r="D769" s="49"/>
      <c r="F769" s="50"/>
      <c r="G769" s="50"/>
    </row>
    <row r="770">
      <c r="A770" s="48"/>
      <c r="D770" s="49"/>
      <c r="F770" s="50"/>
      <c r="G770" s="50"/>
    </row>
    <row r="771">
      <c r="A771" s="48"/>
      <c r="D771" s="49"/>
      <c r="F771" s="50"/>
      <c r="G771" s="50"/>
    </row>
    <row r="772">
      <c r="A772" s="48"/>
      <c r="D772" s="49"/>
      <c r="F772" s="50"/>
      <c r="G772" s="50"/>
    </row>
    <row r="773">
      <c r="A773" s="48"/>
      <c r="D773" s="49"/>
      <c r="F773" s="50"/>
      <c r="G773" s="50"/>
    </row>
    <row r="774">
      <c r="A774" s="48"/>
      <c r="D774" s="49"/>
      <c r="F774" s="50"/>
      <c r="G774" s="50"/>
    </row>
    <row r="775">
      <c r="A775" s="48"/>
      <c r="D775" s="49"/>
      <c r="F775" s="50"/>
      <c r="G775" s="50"/>
    </row>
    <row r="776">
      <c r="A776" s="48"/>
      <c r="D776" s="49"/>
      <c r="F776" s="50"/>
      <c r="G776" s="50"/>
    </row>
    <row r="777">
      <c r="A777" s="48"/>
      <c r="D777" s="49"/>
      <c r="F777" s="50"/>
      <c r="G777" s="50"/>
    </row>
    <row r="778">
      <c r="A778" s="48"/>
      <c r="D778" s="49"/>
      <c r="F778" s="50"/>
      <c r="G778" s="50"/>
    </row>
    <row r="779">
      <c r="A779" s="48"/>
      <c r="D779" s="49"/>
      <c r="F779" s="50"/>
      <c r="G779" s="50"/>
    </row>
    <row r="780">
      <c r="A780" s="48"/>
      <c r="D780" s="49"/>
      <c r="F780" s="50"/>
      <c r="G780" s="50"/>
    </row>
    <row r="781">
      <c r="A781" s="48"/>
      <c r="D781" s="49"/>
      <c r="F781" s="50"/>
      <c r="G781" s="50"/>
    </row>
    <row r="782">
      <c r="A782" s="48"/>
      <c r="D782" s="49"/>
      <c r="F782" s="50"/>
      <c r="G782" s="50"/>
    </row>
    <row r="783">
      <c r="A783" s="48"/>
      <c r="D783" s="49"/>
      <c r="F783" s="50"/>
      <c r="G783" s="50"/>
    </row>
    <row r="784">
      <c r="A784" s="48"/>
      <c r="D784" s="49"/>
      <c r="F784" s="50"/>
      <c r="G784" s="50"/>
    </row>
    <row r="785">
      <c r="A785" s="48"/>
      <c r="D785" s="49"/>
      <c r="F785" s="50"/>
      <c r="G785" s="50"/>
    </row>
    <row r="786">
      <c r="A786" s="48"/>
      <c r="D786" s="49"/>
      <c r="F786" s="50"/>
      <c r="G786" s="50"/>
    </row>
    <row r="787">
      <c r="A787" s="48"/>
      <c r="D787" s="49"/>
      <c r="F787" s="50"/>
      <c r="G787" s="50"/>
    </row>
    <row r="788">
      <c r="A788" s="48"/>
      <c r="D788" s="49"/>
      <c r="F788" s="50"/>
      <c r="G788" s="50"/>
    </row>
    <row r="789">
      <c r="A789" s="48"/>
      <c r="D789" s="49"/>
      <c r="F789" s="50"/>
      <c r="G789" s="50"/>
    </row>
    <row r="790">
      <c r="A790" s="48"/>
      <c r="D790" s="49"/>
      <c r="F790" s="50"/>
      <c r="G790" s="50"/>
    </row>
    <row r="791">
      <c r="A791" s="48"/>
      <c r="D791" s="49"/>
      <c r="F791" s="50"/>
      <c r="G791" s="50"/>
    </row>
    <row r="792">
      <c r="A792" s="48"/>
      <c r="D792" s="49"/>
      <c r="F792" s="50"/>
      <c r="G792" s="50"/>
    </row>
    <row r="793">
      <c r="A793" s="48"/>
      <c r="D793" s="49"/>
      <c r="F793" s="50"/>
      <c r="G793" s="50"/>
    </row>
    <row r="794">
      <c r="A794" s="48"/>
      <c r="D794" s="49"/>
      <c r="F794" s="50"/>
      <c r="G794" s="50"/>
    </row>
    <row r="795">
      <c r="A795" s="48"/>
      <c r="D795" s="49"/>
      <c r="F795" s="50"/>
      <c r="G795" s="50"/>
    </row>
    <row r="796">
      <c r="A796" s="48"/>
      <c r="D796" s="49"/>
      <c r="F796" s="50"/>
      <c r="G796" s="50"/>
    </row>
    <row r="797">
      <c r="A797" s="48"/>
      <c r="D797" s="49"/>
      <c r="F797" s="50"/>
      <c r="G797" s="50"/>
    </row>
    <row r="798">
      <c r="A798" s="48"/>
      <c r="D798" s="49"/>
      <c r="F798" s="50"/>
      <c r="G798" s="50"/>
    </row>
    <row r="799">
      <c r="A799" s="48"/>
      <c r="D799" s="49"/>
      <c r="F799" s="50"/>
      <c r="G799" s="50"/>
    </row>
    <row r="800">
      <c r="A800" s="48"/>
      <c r="D800" s="49"/>
      <c r="F800" s="50"/>
      <c r="G800" s="50"/>
    </row>
    <row r="801">
      <c r="A801" s="48"/>
      <c r="D801" s="49"/>
      <c r="F801" s="50"/>
      <c r="G801" s="50"/>
    </row>
    <row r="802">
      <c r="A802" s="48"/>
      <c r="D802" s="49"/>
      <c r="F802" s="50"/>
      <c r="G802" s="50"/>
    </row>
    <row r="803">
      <c r="A803" s="48"/>
      <c r="D803" s="49"/>
      <c r="F803" s="50"/>
      <c r="G803" s="50"/>
    </row>
    <row r="804">
      <c r="A804" s="48"/>
      <c r="D804" s="49"/>
      <c r="F804" s="50"/>
      <c r="G804" s="50"/>
    </row>
    <row r="805">
      <c r="A805" s="48"/>
      <c r="D805" s="49"/>
      <c r="F805" s="50"/>
      <c r="G805" s="50"/>
    </row>
    <row r="806">
      <c r="A806" s="48"/>
      <c r="D806" s="49"/>
      <c r="F806" s="50"/>
      <c r="G806" s="50"/>
    </row>
    <row r="807">
      <c r="A807" s="48"/>
      <c r="D807" s="49"/>
      <c r="F807" s="50"/>
      <c r="G807" s="50"/>
    </row>
    <row r="808">
      <c r="A808" s="48"/>
      <c r="D808" s="49"/>
      <c r="F808" s="50"/>
      <c r="G808" s="50"/>
    </row>
    <row r="809">
      <c r="A809" s="48"/>
      <c r="D809" s="49"/>
      <c r="F809" s="50"/>
      <c r="G809" s="50"/>
    </row>
    <row r="810">
      <c r="A810" s="48"/>
      <c r="D810" s="49"/>
      <c r="F810" s="50"/>
      <c r="G810" s="50"/>
    </row>
    <row r="811">
      <c r="A811" s="48"/>
      <c r="D811" s="49"/>
      <c r="F811" s="50"/>
      <c r="G811" s="50"/>
    </row>
    <row r="812">
      <c r="A812" s="48"/>
      <c r="D812" s="49"/>
      <c r="F812" s="50"/>
      <c r="G812" s="50"/>
    </row>
    <row r="813">
      <c r="A813" s="48"/>
      <c r="D813" s="49"/>
      <c r="F813" s="50"/>
      <c r="G813" s="50"/>
    </row>
    <row r="814">
      <c r="A814" s="48"/>
      <c r="D814" s="49"/>
      <c r="F814" s="50"/>
      <c r="G814" s="50"/>
    </row>
    <row r="815">
      <c r="A815" s="48"/>
      <c r="D815" s="49"/>
      <c r="F815" s="50"/>
      <c r="G815" s="50"/>
    </row>
    <row r="816">
      <c r="A816" s="48"/>
      <c r="D816" s="49"/>
      <c r="F816" s="50"/>
      <c r="G816" s="50"/>
    </row>
    <row r="817">
      <c r="A817" s="48"/>
      <c r="D817" s="49"/>
      <c r="F817" s="50"/>
      <c r="G817" s="50"/>
    </row>
    <row r="818">
      <c r="A818" s="48"/>
      <c r="D818" s="49"/>
      <c r="F818" s="50"/>
      <c r="G818" s="50"/>
    </row>
    <row r="819">
      <c r="A819" s="48"/>
      <c r="D819" s="49"/>
      <c r="F819" s="50"/>
      <c r="G819" s="50"/>
    </row>
    <row r="820">
      <c r="A820" s="48"/>
      <c r="D820" s="49"/>
      <c r="F820" s="50"/>
      <c r="G820" s="50"/>
    </row>
    <row r="821">
      <c r="A821" s="48"/>
      <c r="D821" s="49"/>
      <c r="F821" s="50"/>
      <c r="G821" s="50"/>
    </row>
    <row r="822">
      <c r="A822" s="48"/>
      <c r="D822" s="49"/>
      <c r="F822" s="50"/>
      <c r="G822" s="50"/>
    </row>
    <row r="823">
      <c r="A823" s="48"/>
      <c r="D823" s="49"/>
      <c r="F823" s="50"/>
      <c r="G823" s="50"/>
    </row>
    <row r="824">
      <c r="A824" s="48"/>
      <c r="D824" s="49"/>
      <c r="F824" s="50"/>
      <c r="G824" s="50"/>
    </row>
    <row r="825">
      <c r="A825" s="48"/>
      <c r="D825" s="49"/>
      <c r="F825" s="50"/>
      <c r="G825" s="50"/>
    </row>
    <row r="826">
      <c r="A826" s="48"/>
      <c r="D826" s="49"/>
      <c r="F826" s="50"/>
      <c r="G826" s="50"/>
    </row>
    <row r="827">
      <c r="A827" s="48"/>
      <c r="D827" s="49"/>
      <c r="F827" s="50"/>
      <c r="G827" s="50"/>
    </row>
    <row r="828">
      <c r="A828" s="48"/>
      <c r="D828" s="49"/>
      <c r="F828" s="50"/>
      <c r="G828" s="50"/>
    </row>
    <row r="829">
      <c r="A829" s="48"/>
      <c r="D829" s="49"/>
      <c r="F829" s="50"/>
      <c r="G829" s="50"/>
    </row>
    <row r="830">
      <c r="A830" s="48"/>
      <c r="D830" s="49"/>
      <c r="F830" s="50"/>
      <c r="G830" s="50"/>
    </row>
    <row r="831">
      <c r="A831" s="48"/>
      <c r="D831" s="49"/>
      <c r="F831" s="50"/>
      <c r="G831" s="50"/>
    </row>
    <row r="832">
      <c r="A832" s="48"/>
      <c r="D832" s="49"/>
      <c r="F832" s="50"/>
      <c r="G832" s="50"/>
    </row>
    <row r="833">
      <c r="A833" s="48"/>
      <c r="D833" s="49"/>
      <c r="F833" s="50"/>
      <c r="G833" s="50"/>
    </row>
    <row r="834">
      <c r="A834" s="48"/>
      <c r="D834" s="49"/>
      <c r="F834" s="50"/>
      <c r="G834" s="50"/>
    </row>
    <row r="835">
      <c r="A835" s="48"/>
      <c r="D835" s="49"/>
      <c r="F835" s="50"/>
      <c r="G835" s="50"/>
    </row>
    <row r="836">
      <c r="A836" s="48"/>
      <c r="D836" s="49"/>
      <c r="F836" s="50"/>
      <c r="G836" s="50"/>
    </row>
    <row r="837">
      <c r="A837" s="48"/>
      <c r="D837" s="49"/>
      <c r="F837" s="50"/>
      <c r="G837" s="50"/>
    </row>
    <row r="838">
      <c r="A838" s="48"/>
      <c r="D838" s="49"/>
      <c r="F838" s="50"/>
      <c r="G838" s="50"/>
    </row>
    <row r="839">
      <c r="A839" s="48"/>
      <c r="D839" s="49"/>
      <c r="F839" s="50"/>
      <c r="G839" s="50"/>
    </row>
    <row r="840">
      <c r="A840" s="48"/>
      <c r="D840" s="49"/>
      <c r="F840" s="50"/>
      <c r="G840" s="50"/>
    </row>
    <row r="841">
      <c r="A841" s="48"/>
      <c r="D841" s="49"/>
      <c r="F841" s="50"/>
      <c r="G841" s="50"/>
    </row>
    <row r="842">
      <c r="A842" s="48"/>
      <c r="D842" s="49"/>
      <c r="F842" s="50"/>
      <c r="G842" s="50"/>
    </row>
    <row r="843">
      <c r="A843" s="48"/>
      <c r="D843" s="49"/>
      <c r="F843" s="50"/>
      <c r="G843" s="50"/>
    </row>
    <row r="844">
      <c r="A844" s="48"/>
      <c r="D844" s="49"/>
      <c r="F844" s="50"/>
      <c r="G844" s="50"/>
    </row>
    <row r="845">
      <c r="A845" s="48"/>
      <c r="D845" s="49"/>
      <c r="F845" s="50"/>
      <c r="G845" s="50"/>
    </row>
    <row r="846">
      <c r="A846" s="48"/>
      <c r="D846" s="49"/>
      <c r="F846" s="50"/>
      <c r="G846" s="50"/>
    </row>
    <row r="847">
      <c r="A847" s="48"/>
      <c r="D847" s="49"/>
      <c r="F847" s="50"/>
      <c r="G847" s="50"/>
    </row>
    <row r="848">
      <c r="A848" s="48"/>
      <c r="D848" s="49"/>
      <c r="F848" s="50"/>
      <c r="G848" s="50"/>
    </row>
    <row r="849">
      <c r="A849" s="48"/>
      <c r="D849" s="49"/>
      <c r="F849" s="50"/>
      <c r="G849" s="50"/>
    </row>
    <row r="850">
      <c r="A850" s="48"/>
      <c r="D850" s="49"/>
      <c r="F850" s="50"/>
      <c r="G850" s="50"/>
    </row>
    <row r="851">
      <c r="A851" s="48"/>
      <c r="D851" s="49"/>
      <c r="F851" s="50"/>
      <c r="G851" s="50"/>
    </row>
    <row r="852">
      <c r="A852" s="48"/>
      <c r="D852" s="49"/>
      <c r="F852" s="50"/>
      <c r="G852" s="50"/>
    </row>
    <row r="853">
      <c r="A853" s="48"/>
      <c r="D853" s="49"/>
      <c r="F853" s="50"/>
      <c r="G853" s="50"/>
    </row>
    <row r="854">
      <c r="A854" s="48"/>
      <c r="D854" s="49"/>
      <c r="F854" s="50"/>
      <c r="G854" s="50"/>
    </row>
    <row r="855">
      <c r="A855" s="48"/>
      <c r="D855" s="49"/>
      <c r="F855" s="50"/>
      <c r="G855" s="50"/>
    </row>
    <row r="856">
      <c r="A856" s="48"/>
      <c r="D856" s="49"/>
      <c r="F856" s="50"/>
      <c r="G856" s="50"/>
    </row>
    <row r="857">
      <c r="A857" s="48"/>
      <c r="D857" s="49"/>
      <c r="F857" s="50"/>
      <c r="G857" s="50"/>
    </row>
    <row r="858">
      <c r="A858" s="48"/>
      <c r="D858" s="49"/>
      <c r="F858" s="50"/>
      <c r="G858" s="50"/>
    </row>
    <row r="859">
      <c r="A859" s="48"/>
      <c r="D859" s="49"/>
      <c r="F859" s="50"/>
      <c r="G859" s="50"/>
    </row>
    <row r="860">
      <c r="A860" s="48"/>
      <c r="D860" s="49"/>
      <c r="F860" s="50"/>
      <c r="G860" s="50"/>
    </row>
    <row r="861">
      <c r="A861" s="48"/>
      <c r="D861" s="49"/>
      <c r="F861" s="50"/>
      <c r="G861" s="50"/>
    </row>
    <row r="862">
      <c r="A862" s="48"/>
      <c r="D862" s="49"/>
      <c r="F862" s="50"/>
      <c r="G862" s="50"/>
    </row>
    <row r="863">
      <c r="A863" s="48"/>
      <c r="D863" s="49"/>
      <c r="F863" s="50"/>
      <c r="G863" s="50"/>
    </row>
    <row r="864">
      <c r="A864" s="48"/>
      <c r="D864" s="49"/>
      <c r="F864" s="50"/>
      <c r="G864" s="50"/>
    </row>
    <row r="865">
      <c r="A865" s="48"/>
      <c r="D865" s="49"/>
      <c r="F865" s="50"/>
      <c r="G865" s="50"/>
    </row>
    <row r="866">
      <c r="A866" s="48"/>
      <c r="D866" s="49"/>
      <c r="F866" s="50"/>
      <c r="G866" s="50"/>
    </row>
    <row r="867">
      <c r="A867" s="48"/>
      <c r="D867" s="49"/>
      <c r="F867" s="50"/>
      <c r="G867" s="50"/>
    </row>
    <row r="868">
      <c r="A868" s="48"/>
      <c r="D868" s="49"/>
      <c r="F868" s="50"/>
      <c r="G868" s="50"/>
    </row>
    <row r="869">
      <c r="A869" s="48"/>
      <c r="D869" s="49"/>
      <c r="F869" s="50"/>
      <c r="G869" s="50"/>
    </row>
    <row r="870">
      <c r="A870" s="48"/>
      <c r="D870" s="49"/>
      <c r="F870" s="50"/>
      <c r="G870" s="50"/>
    </row>
    <row r="871">
      <c r="A871" s="48"/>
      <c r="D871" s="49"/>
      <c r="F871" s="50"/>
      <c r="G871" s="50"/>
    </row>
    <row r="872">
      <c r="A872" s="48"/>
      <c r="D872" s="49"/>
      <c r="F872" s="50"/>
      <c r="G872" s="50"/>
    </row>
    <row r="873">
      <c r="A873" s="48"/>
      <c r="D873" s="49"/>
      <c r="F873" s="50"/>
      <c r="G873" s="50"/>
    </row>
    <row r="874">
      <c r="A874" s="48"/>
      <c r="D874" s="49"/>
      <c r="F874" s="50"/>
      <c r="G874" s="50"/>
    </row>
    <row r="875">
      <c r="A875" s="48"/>
      <c r="D875" s="49"/>
      <c r="F875" s="50"/>
      <c r="G875" s="50"/>
    </row>
    <row r="876">
      <c r="A876" s="48"/>
      <c r="D876" s="49"/>
      <c r="F876" s="50"/>
      <c r="G876" s="50"/>
    </row>
    <row r="877">
      <c r="A877" s="48"/>
      <c r="D877" s="49"/>
      <c r="F877" s="50"/>
      <c r="G877" s="50"/>
    </row>
    <row r="878">
      <c r="A878" s="48"/>
      <c r="D878" s="49"/>
      <c r="F878" s="50"/>
      <c r="G878" s="50"/>
    </row>
    <row r="879">
      <c r="A879" s="48"/>
      <c r="D879" s="49"/>
      <c r="F879" s="50"/>
      <c r="G879" s="50"/>
    </row>
    <row r="880">
      <c r="A880" s="48"/>
      <c r="D880" s="49"/>
      <c r="F880" s="50"/>
      <c r="G880" s="50"/>
    </row>
    <row r="881">
      <c r="A881" s="48"/>
      <c r="D881" s="49"/>
      <c r="F881" s="50"/>
      <c r="G881" s="50"/>
    </row>
    <row r="882">
      <c r="A882" s="48"/>
      <c r="D882" s="49"/>
      <c r="F882" s="50"/>
      <c r="G882" s="50"/>
    </row>
    <row r="883">
      <c r="A883" s="48"/>
      <c r="D883" s="49"/>
      <c r="F883" s="50"/>
      <c r="G883" s="50"/>
    </row>
    <row r="884">
      <c r="A884" s="48"/>
      <c r="D884" s="49"/>
      <c r="F884" s="50"/>
      <c r="G884" s="50"/>
    </row>
    <row r="885">
      <c r="A885" s="48"/>
      <c r="D885" s="49"/>
      <c r="F885" s="50"/>
      <c r="G885" s="50"/>
    </row>
    <row r="886">
      <c r="A886" s="48"/>
      <c r="D886" s="49"/>
      <c r="F886" s="50"/>
      <c r="G886" s="50"/>
    </row>
    <row r="887">
      <c r="A887" s="48"/>
      <c r="D887" s="49"/>
      <c r="F887" s="50"/>
      <c r="G887" s="50"/>
    </row>
    <row r="888">
      <c r="A888" s="48"/>
      <c r="D888" s="49"/>
      <c r="F888" s="50"/>
      <c r="G888" s="50"/>
    </row>
    <row r="889">
      <c r="A889" s="48"/>
      <c r="D889" s="49"/>
      <c r="F889" s="50"/>
      <c r="G889" s="50"/>
    </row>
    <row r="890">
      <c r="A890" s="48"/>
      <c r="D890" s="49"/>
      <c r="F890" s="50"/>
      <c r="G890" s="50"/>
    </row>
    <row r="891">
      <c r="A891" s="48"/>
      <c r="D891" s="49"/>
      <c r="F891" s="50"/>
      <c r="G891" s="50"/>
    </row>
    <row r="892">
      <c r="A892" s="48"/>
      <c r="D892" s="49"/>
      <c r="F892" s="50"/>
      <c r="G892" s="50"/>
    </row>
    <row r="893">
      <c r="A893" s="48"/>
      <c r="D893" s="49"/>
      <c r="F893" s="50"/>
      <c r="G893" s="50"/>
    </row>
    <row r="894">
      <c r="A894" s="48"/>
      <c r="D894" s="49"/>
      <c r="F894" s="50"/>
      <c r="G894" s="50"/>
    </row>
    <row r="895">
      <c r="A895" s="48"/>
      <c r="D895" s="49"/>
      <c r="F895" s="50"/>
      <c r="G895" s="50"/>
    </row>
    <row r="896">
      <c r="A896" s="48"/>
      <c r="D896" s="49"/>
      <c r="F896" s="50"/>
      <c r="G896" s="50"/>
    </row>
    <row r="897">
      <c r="A897" s="48"/>
      <c r="D897" s="49"/>
      <c r="F897" s="50"/>
      <c r="G897" s="50"/>
    </row>
    <row r="898">
      <c r="A898" s="48"/>
      <c r="D898" s="49"/>
      <c r="F898" s="50"/>
      <c r="G898" s="50"/>
    </row>
    <row r="899">
      <c r="A899" s="48"/>
      <c r="D899" s="49"/>
      <c r="F899" s="50"/>
      <c r="G899" s="50"/>
    </row>
    <row r="900">
      <c r="A900" s="48"/>
      <c r="D900" s="49"/>
      <c r="F900" s="50"/>
      <c r="G900" s="50"/>
    </row>
    <row r="901">
      <c r="A901" s="48"/>
      <c r="D901" s="49"/>
      <c r="F901" s="50"/>
      <c r="G901" s="50"/>
    </row>
    <row r="902">
      <c r="A902" s="48"/>
      <c r="D902" s="49"/>
      <c r="F902" s="50"/>
      <c r="G902" s="50"/>
    </row>
    <row r="903">
      <c r="A903" s="48"/>
      <c r="D903" s="49"/>
      <c r="F903" s="50"/>
      <c r="G903" s="50"/>
    </row>
    <row r="904">
      <c r="A904" s="48"/>
      <c r="D904" s="49"/>
      <c r="F904" s="50"/>
      <c r="G904" s="50"/>
    </row>
    <row r="905">
      <c r="A905" s="48"/>
      <c r="D905" s="49"/>
      <c r="F905" s="50"/>
      <c r="G905" s="50"/>
    </row>
    <row r="906">
      <c r="A906" s="48"/>
      <c r="D906" s="49"/>
      <c r="F906" s="50"/>
      <c r="G906" s="50"/>
    </row>
    <row r="907">
      <c r="A907" s="48"/>
      <c r="D907" s="49"/>
      <c r="F907" s="50"/>
      <c r="G907" s="50"/>
    </row>
    <row r="908">
      <c r="A908" s="48"/>
      <c r="D908" s="49"/>
      <c r="F908" s="50"/>
      <c r="G908" s="50"/>
    </row>
    <row r="909">
      <c r="A909" s="48"/>
      <c r="D909" s="49"/>
      <c r="F909" s="50"/>
      <c r="G909" s="50"/>
    </row>
    <row r="910">
      <c r="A910" s="48"/>
      <c r="D910" s="49"/>
      <c r="F910" s="50"/>
      <c r="G910" s="50"/>
    </row>
    <row r="911">
      <c r="A911" s="48"/>
      <c r="D911" s="49"/>
      <c r="F911" s="50"/>
      <c r="G911" s="50"/>
    </row>
    <row r="912">
      <c r="A912" s="48"/>
      <c r="D912" s="49"/>
      <c r="F912" s="50"/>
      <c r="G912" s="50"/>
    </row>
    <row r="913">
      <c r="A913" s="48"/>
      <c r="D913" s="49"/>
      <c r="F913" s="50"/>
      <c r="G913" s="50"/>
    </row>
    <row r="914">
      <c r="A914" s="48"/>
      <c r="D914" s="49"/>
      <c r="F914" s="50"/>
      <c r="G914" s="50"/>
    </row>
    <row r="915">
      <c r="A915" s="48"/>
      <c r="D915" s="49"/>
      <c r="F915" s="50"/>
      <c r="G915" s="50"/>
    </row>
    <row r="916">
      <c r="A916" s="48"/>
      <c r="D916" s="49"/>
      <c r="F916" s="50"/>
      <c r="G916" s="50"/>
    </row>
    <row r="917">
      <c r="A917" s="48"/>
      <c r="D917" s="49"/>
      <c r="F917" s="50"/>
      <c r="G917" s="50"/>
    </row>
    <row r="918">
      <c r="A918" s="48"/>
      <c r="D918" s="49"/>
      <c r="F918" s="50"/>
      <c r="G918" s="50"/>
    </row>
    <row r="919">
      <c r="A919" s="48"/>
      <c r="D919" s="49"/>
      <c r="F919" s="50"/>
      <c r="G919" s="50"/>
    </row>
    <row r="920">
      <c r="A920" s="48"/>
      <c r="D920" s="49"/>
      <c r="F920" s="50"/>
      <c r="G920" s="50"/>
    </row>
    <row r="921">
      <c r="A921" s="48"/>
      <c r="D921" s="49"/>
      <c r="F921" s="50"/>
      <c r="G921" s="50"/>
    </row>
    <row r="922">
      <c r="A922" s="48"/>
      <c r="D922" s="49"/>
      <c r="F922" s="50"/>
      <c r="G922" s="50"/>
    </row>
    <row r="923">
      <c r="A923" s="48"/>
      <c r="D923" s="49"/>
      <c r="F923" s="50"/>
      <c r="G923" s="50"/>
    </row>
    <row r="924">
      <c r="A924" s="48"/>
      <c r="D924" s="49"/>
      <c r="F924" s="50"/>
      <c r="G924" s="50"/>
    </row>
    <row r="925">
      <c r="A925" s="48"/>
      <c r="D925" s="49"/>
      <c r="F925" s="50"/>
      <c r="G925" s="50"/>
    </row>
    <row r="926">
      <c r="A926" s="48"/>
      <c r="D926" s="49"/>
      <c r="F926" s="50"/>
      <c r="G926" s="50"/>
    </row>
    <row r="927">
      <c r="A927" s="48"/>
      <c r="D927" s="49"/>
      <c r="F927" s="50"/>
      <c r="G927" s="50"/>
    </row>
    <row r="928">
      <c r="A928" s="48"/>
      <c r="D928" s="49"/>
      <c r="F928" s="50"/>
      <c r="G928" s="50"/>
    </row>
    <row r="929">
      <c r="A929" s="48"/>
      <c r="D929" s="49"/>
      <c r="F929" s="50"/>
      <c r="G929" s="50"/>
    </row>
    <row r="930">
      <c r="A930" s="48"/>
      <c r="D930" s="49"/>
      <c r="F930" s="50"/>
      <c r="G930" s="50"/>
    </row>
    <row r="931">
      <c r="A931" s="48"/>
      <c r="D931" s="49"/>
      <c r="F931" s="50"/>
      <c r="G931" s="50"/>
    </row>
    <row r="932">
      <c r="A932" s="48"/>
      <c r="D932" s="49"/>
      <c r="F932" s="50"/>
      <c r="G932" s="50"/>
    </row>
    <row r="933">
      <c r="A933" s="48"/>
      <c r="D933" s="49"/>
      <c r="F933" s="50"/>
      <c r="G933" s="50"/>
    </row>
    <row r="934">
      <c r="A934" s="48"/>
      <c r="D934" s="49"/>
      <c r="F934" s="50"/>
      <c r="G934" s="50"/>
    </row>
    <row r="935">
      <c r="A935" s="48"/>
      <c r="D935" s="49"/>
      <c r="F935" s="50"/>
      <c r="G935" s="50"/>
    </row>
    <row r="936">
      <c r="A936" s="48"/>
      <c r="D936" s="49"/>
      <c r="F936" s="50"/>
      <c r="G936" s="50"/>
    </row>
    <row r="937">
      <c r="A937" s="48"/>
      <c r="D937" s="49"/>
      <c r="F937" s="50"/>
      <c r="G937" s="50"/>
    </row>
    <row r="938">
      <c r="A938" s="48"/>
      <c r="D938" s="49"/>
      <c r="F938" s="50"/>
      <c r="G938" s="50"/>
    </row>
    <row r="939">
      <c r="A939" s="48"/>
      <c r="D939" s="49"/>
      <c r="F939" s="50"/>
      <c r="G939" s="50"/>
    </row>
    <row r="940">
      <c r="A940" s="48"/>
      <c r="D940" s="49"/>
      <c r="F940" s="50"/>
      <c r="G940" s="50"/>
    </row>
    <row r="941">
      <c r="A941" s="48"/>
      <c r="D941" s="49"/>
      <c r="F941" s="50"/>
      <c r="G941" s="50"/>
    </row>
    <row r="942">
      <c r="A942" s="48"/>
      <c r="D942" s="49"/>
      <c r="F942" s="50"/>
      <c r="G942" s="50"/>
    </row>
    <row r="943">
      <c r="A943" s="48"/>
      <c r="D943" s="49"/>
      <c r="F943" s="50"/>
      <c r="G943" s="50"/>
    </row>
    <row r="944">
      <c r="A944" s="48"/>
      <c r="D944" s="49"/>
      <c r="F944" s="50"/>
      <c r="G944" s="50"/>
    </row>
    <row r="945">
      <c r="A945" s="48"/>
      <c r="D945" s="49"/>
      <c r="F945" s="50"/>
      <c r="G945" s="50"/>
    </row>
    <row r="946">
      <c r="A946" s="48"/>
      <c r="D946" s="49"/>
      <c r="F946" s="50"/>
      <c r="G946" s="50"/>
    </row>
    <row r="947">
      <c r="A947" s="48"/>
      <c r="D947" s="49"/>
      <c r="F947" s="50"/>
      <c r="G947" s="50"/>
    </row>
    <row r="948">
      <c r="A948" s="48"/>
      <c r="D948" s="49"/>
      <c r="F948" s="50"/>
      <c r="G948" s="50"/>
    </row>
    <row r="949">
      <c r="A949" s="48"/>
      <c r="D949" s="49"/>
      <c r="F949" s="50"/>
      <c r="G949" s="50"/>
    </row>
    <row r="950">
      <c r="A950" s="48"/>
      <c r="D950" s="49"/>
      <c r="F950" s="50"/>
      <c r="G950" s="50"/>
    </row>
    <row r="951">
      <c r="A951" s="48"/>
      <c r="D951" s="49"/>
      <c r="F951" s="50"/>
      <c r="G951" s="50"/>
    </row>
    <row r="952">
      <c r="A952" s="48"/>
      <c r="D952" s="49"/>
      <c r="F952" s="50"/>
      <c r="G952" s="50"/>
    </row>
    <row r="953">
      <c r="A953" s="48"/>
      <c r="D953" s="49"/>
      <c r="F953" s="50"/>
      <c r="G953" s="50"/>
    </row>
    <row r="954">
      <c r="A954" s="48"/>
      <c r="D954" s="49"/>
      <c r="F954" s="50"/>
      <c r="G954" s="50"/>
    </row>
    <row r="955">
      <c r="A955" s="48"/>
      <c r="D955" s="49"/>
      <c r="F955" s="50"/>
      <c r="G955" s="50"/>
    </row>
    <row r="956">
      <c r="A956" s="48"/>
      <c r="D956" s="49"/>
      <c r="F956" s="50"/>
      <c r="G956" s="50"/>
    </row>
    <row r="957">
      <c r="A957" s="48"/>
      <c r="D957" s="49"/>
      <c r="F957" s="50"/>
      <c r="G957" s="50"/>
    </row>
    <row r="958">
      <c r="A958" s="48"/>
      <c r="D958" s="49"/>
      <c r="F958" s="50"/>
      <c r="G958" s="50"/>
    </row>
    <row r="959">
      <c r="A959" s="48"/>
      <c r="D959" s="49"/>
      <c r="F959" s="50"/>
      <c r="G959" s="50"/>
    </row>
    <row r="960">
      <c r="A960" s="48"/>
      <c r="D960" s="49"/>
      <c r="F960" s="50"/>
      <c r="G960" s="50"/>
    </row>
    <row r="961">
      <c r="A961" s="48"/>
      <c r="D961" s="49"/>
      <c r="F961" s="50"/>
      <c r="G961" s="50"/>
    </row>
    <row r="962">
      <c r="A962" s="48"/>
      <c r="D962" s="49"/>
      <c r="F962" s="50"/>
      <c r="G962" s="50"/>
    </row>
    <row r="963">
      <c r="A963" s="48"/>
      <c r="D963" s="49"/>
      <c r="F963" s="50"/>
      <c r="G963" s="50"/>
    </row>
    <row r="964">
      <c r="A964" s="48"/>
      <c r="D964" s="49"/>
      <c r="F964" s="50"/>
      <c r="G964" s="50"/>
    </row>
    <row r="965">
      <c r="A965" s="48"/>
      <c r="D965" s="49"/>
      <c r="F965" s="50"/>
      <c r="G965" s="50"/>
    </row>
    <row r="966">
      <c r="A966" s="48"/>
      <c r="D966" s="49"/>
      <c r="F966" s="50"/>
      <c r="G966" s="50"/>
    </row>
    <row r="967">
      <c r="A967" s="48"/>
      <c r="D967" s="49"/>
      <c r="F967" s="50"/>
      <c r="G967" s="50"/>
    </row>
    <row r="968">
      <c r="A968" s="48"/>
      <c r="D968" s="49"/>
      <c r="F968" s="50"/>
      <c r="G968" s="50"/>
    </row>
    <row r="969">
      <c r="A969" s="48"/>
      <c r="D969" s="49"/>
      <c r="F969" s="50"/>
      <c r="G969" s="50"/>
    </row>
    <row r="970">
      <c r="A970" s="48"/>
      <c r="D970" s="49"/>
      <c r="F970" s="50"/>
      <c r="G970" s="50"/>
    </row>
    <row r="971">
      <c r="A971" s="48"/>
      <c r="D971" s="49"/>
      <c r="F971" s="50"/>
      <c r="G971" s="50"/>
    </row>
    <row r="972">
      <c r="A972" s="48"/>
      <c r="D972" s="49"/>
      <c r="F972" s="50"/>
      <c r="G972" s="50"/>
    </row>
    <row r="973">
      <c r="A973" s="48"/>
      <c r="D973" s="49"/>
      <c r="F973" s="50"/>
      <c r="G973" s="50"/>
    </row>
    <row r="974">
      <c r="A974" s="48"/>
      <c r="D974" s="49"/>
      <c r="F974" s="50"/>
      <c r="G974" s="50"/>
    </row>
    <row r="975">
      <c r="A975" s="48"/>
      <c r="D975" s="49"/>
      <c r="F975" s="50"/>
      <c r="G975" s="50"/>
    </row>
    <row r="976">
      <c r="A976" s="48"/>
      <c r="D976" s="49"/>
      <c r="F976" s="50"/>
      <c r="G976" s="50"/>
    </row>
    <row r="977">
      <c r="A977" s="48"/>
      <c r="D977" s="49"/>
      <c r="F977" s="50"/>
      <c r="G977" s="50"/>
    </row>
    <row r="978">
      <c r="A978" s="48"/>
      <c r="D978" s="49"/>
      <c r="F978" s="50"/>
      <c r="G978" s="50"/>
    </row>
    <row r="979">
      <c r="A979" s="48"/>
      <c r="D979" s="49"/>
      <c r="F979" s="50"/>
      <c r="G979" s="50"/>
    </row>
    <row r="980">
      <c r="A980" s="48"/>
      <c r="D980" s="49"/>
      <c r="F980" s="50"/>
      <c r="G980" s="50"/>
    </row>
    <row r="981">
      <c r="A981" s="48"/>
      <c r="D981" s="49"/>
      <c r="F981" s="50"/>
      <c r="G981" s="50"/>
    </row>
    <row r="982">
      <c r="A982" s="48"/>
      <c r="D982" s="49"/>
      <c r="F982" s="50"/>
      <c r="G982" s="50"/>
    </row>
    <row r="983">
      <c r="A983" s="48"/>
      <c r="D983" s="49"/>
      <c r="F983" s="50"/>
      <c r="G983" s="50"/>
    </row>
    <row r="984">
      <c r="A984" s="48"/>
      <c r="D984" s="49"/>
      <c r="F984" s="50"/>
      <c r="G984" s="50"/>
    </row>
    <row r="985">
      <c r="A985" s="48"/>
      <c r="D985" s="49"/>
      <c r="F985" s="50"/>
      <c r="G985" s="50"/>
    </row>
    <row r="986">
      <c r="A986" s="48"/>
      <c r="D986" s="49"/>
      <c r="F986" s="50"/>
      <c r="G986" s="50"/>
    </row>
    <row r="987">
      <c r="A987" s="48"/>
      <c r="D987" s="49"/>
      <c r="F987" s="50"/>
      <c r="G987" s="50"/>
    </row>
    <row r="988">
      <c r="A988" s="48"/>
      <c r="D988" s="49"/>
      <c r="F988" s="50"/>
      <c r="G988" s="50"/>
    </row>
    <row r="989">
      <c r="A989" s="48"/>
      <c r="D989" s="49"/>
      <c r="F989" s="50"/>
      <c r="G989" s="50"/>
    </row>
    <row r="990">
      <c r="A990" s="48"/>
      <c r="D990" s="49"/>
      <c r="F990" s="50"/>
      <c r="G990" s="50"/>
    </row>
    <row r="991">
      <c r="A991" s="48"/>
      <c r="D991" s="49"/>
      <c r="F991" s="50"/>
      <c r="G991" s="50"/>
    </row>
    <row r="992">
      <c r="A992" s="48"/>
      <c r="D992" s="49"/>
      <c r="F992" s="50"/>
      <c r="G992" s="50"/>
    </row>
    <row r="993">
      <c r="A993" s="48"/>
      <c r="D993" s="49"/>
      <c r="F993" s="50"/>
      <c r="G993" s="50"/>
    </row>
    <row r="994">
      <c r="A994" s="48"/>
      <c r="D994" s="49"/>
      <c r="F994" s="50"/>
      <c r="G994" s="50"/>
    </row>
    <row r="995">
      <c r="A995" s="48"/>
      <c r="D995" s="49"/>
      <c r="F995" s="50"/>
      <c r="G995" s="50"/>
    </row>
    <row r="996">
      <c r="A996" s="48"/>
      <c r="D996" s="49"/>
      <c r="F996" s="50"/>
      <c r="G996" s="50"/>
    </row>
    <row r="997">
      <c r="A997" s="48"/>
      <c r="D997" s="49"/>
      <c r="F997" s="50"/>
      <c r="G997" s="50"/>
    </row>
    <row r="998">
      <c r="A998" s="48"/>
      <c r="D998" s="49"/>
      <c r="F998" s="50"/>
      <c r="G998" s="50"/>
    </row>
    <row r="999">
      <c r="A999" s="48"/>
      <c r="D999" s="49"/>
      <c r="F999" s="50"/>
      <c r="G999" s="50"/>
    </row>
    <row r="1000">
      <c r="A1000" s="48"/>
      <c r="D1000" s="49"/>
      <c r="F1000" s="50"/>
      <c r="G1000" s="50"/>
    </row>
  </sheetData>
  <dataValidations>
    <dataValidation type="custom" allowBlank="1" showDropDown="1" showErrorMessage="1" sqref="F4:F103">
      <formula1>REGEXMATCH(F4,Konfig!$B$22)</formula1>
    </dataValidation>
  </dataValidation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0.25"/>
  </cols>
  <sheetData>
    <row r="1">
      <c r="A1" s="7" t="s">
        <v>10</v>
      </c>
      <c r="B1" s="8"/>
      <c r="C1" s="8"/>
      <c r="D1" s="9"/>
      <c r="E1" s="8"/>
      <c r="F1" s="10"/>
      <c r="G1" s="80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233</v>
      </c>
      <c r="B2" s="81"/>
      <c r="C2" s="81"/>
      <c r="D2" s="82"/>
      <c r="E2" s="81"/>
      <c r="F2" s="83"/>
      <c r="G2" s="84" t="s">
        <v>234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36">
        <v>1.0</v>
      </c>
      <c r="B4" s="26"/>
      <c r="C4" s="27" t="s">
        <v>235</v>
      </c>
      <c r="D4" s="28" t="s">
        <v>22</v>
      </c>
      <c r="E4" s="29" t="s">
        <v>32</v>
      </c>
      <c r="F4" s="30" t="s">
        <v>236</v>
      </c>
      <c r="G4" s="31" t="str">
        <f>IFERROR(__xludf.DUMMYFUNCTION("IF(REGEXMATCH(F4,""^\d{1,2},\d\d$""),IF(VALUE(F4)&gt;=VALUE($G$2),""Q"",""""),"""")"),"Q")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36">
        <v>2.0</v>
      </c>
      <c r="B5" s="26"/>
      <c r="C5" s="27" t="s">
        <v>237</v>
      </c>
      <c r="D5" s="28" t="s">
        <v>26</v>
      </c>
      <c r="E5" s="29" t="s">
        <v>238</v>
      </c>
      <c r="F5" s="30" t="s">
        <v>239</v>
      </c>
      <c r="G5" s="31" t="str">
        <f>IFERROR(__xludf.DUMMYFUNCTION("IF(REGEXMATCH(F5,""^\d{1,2},\d\d$""),IF(VALUE(F5)&gt;=VALUE($G$2),""Q"",""""),"""")"),"")</f>
        <v/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36">
        <v>3.0</v>
      </c>
      <c r="B6" s="26"/>
      <c r="C6" s="27" t="s">
        <v>240</v>
      </c>
      <c r="D6" s="28" t="s">
        <v>22</v>
      </c>
      <c r="E6" s="29" t="s">
        <v>41</v>
      </c>
      <c r="F6" s="30" t="s">
        <v>241</v>
      </c>
      <c r="G6" s="31" t="str">
        <f>IFERROR(__xludf.DUMMYFUNCTION("IF(REGEXMATCH(F6,""^\d{1,2},\d\d$""),IF(VALUE(F6)&gt;=VALUE($G$2),""Q"",""""),"""")"),"")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36">
        <v>4.0</v>
      </c>
      <c r="B7" s="26"/>
      <c r="C7" s="27" t="s">
        <v>242</v>
      </c>
      <c r="D7" s="28" t="s">
        <v>22</v>
      </c>
      <c r="E7" s="29" t="s">
        <v>135</v>
      </c>
      <c r="F7" s="30" t="s">
        <v>243</v>
      </c>
      <c r="G7" s="31" t="str">
        <f>IFERROR(__xludf.DUMMYFUNCTION("IF(REGEXMATCH(F7,""^\d{1,2},\d\d$""),IF(VALUE(F7)&gt;=VALUE($G$2),""Q"",""""),"""")"),"")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36">
        <v>5.0</v>
      </c>
      <c r="B8" s="26"/>
      <c r="C8" s="27" t="s">
        <v>244</v>
      </c>
      <c r="D8" s="28" t="s">
        <v>22</v>
      </c>
      <c r="E8" s="29" t="s">
        <v>62</v>
      </c>
      <c r="F8" s="30" t="s">
        <v>245</v>
      </c>
      <c r="G8" s="31" t="str">
        <f>IFERROR(__xludf.DUMMYFUNCTION("IF(REGEXMATCH(F8,""^\d{1,2},\d\d$""),IF(VALUE(F8)&gt;=VALUE($G$2),""Q"",""""),"""")"),"")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36">
        <v>6.0</v>
      </c>
      <c r="B9" s="26"/>
      <c r="C9" s="27" t="s">
        <v>246</v>
      </c>
      <c r="D9" s="28" t="s">
        <v>26</v>
      </c>
      <c r="E9" s="29" t="s">
        <v>62</v>
      </c>
      <c r="F9" s="30" t="s">
        <v>247</v>
      </c>
      <c r="G9" s="31" t="str">
        <f>IFERROR(__xludf.DUMMYFUNCTION("IF(REGEXMATCH(F9,""^\d{1,2},\d\d$""),IF(VALUE(F9)&gt;=VALUE($G$2),""Q"",""""),"""")"),"")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36">
        <v>7.0</v>
      </c>
      <c r="B10" s="26"/>
      <c r="C10" s="27" t="s">
        <v>248</v>
      </c>
      <c r="D10" s="28" t="s">
        <v>26</v>
      </c>
      <c r="E10" s="29" t="s">
        <v>249</v>
      </c>
      <c r="F10" s="30" t="s">
        <v>250</v>
      </c>
      <c r="G10" s="31" t="str">
        <f>IFERROR(__xludf.DUMMYFUNCTION("IF(REGEXMATCH(F10,""^\d{1,2},\d\d$""),IF(VALUE(F10)&gt;=VALUE($G$2),""Q"",""""),"""")"),"")</f>
        <v/>
      </c>
      <c r="H10" s="12"/>
      <c r="I10" s="33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36">
        <v>8.0</v>
      </c>
      <c r="B11" s="26"/>
      <c r="C11" s="89" t="s">
        <v>251</v>
      </c>
      <c r="D11" s="90">
        <v>2010.0</v>
      </c>
      <c r="E11" s="29" t="s">
        <v>27</v>
      </c>
      <c r="F11" s="30" t="s">
        <v>252</v>
      </c>
      <c r="G11" s="31" t="str">
        <f>IFERROR(__xludf.DUMMYFUNCTION("IF(REGEXMATCH(F11,""^\d{1,2},\d\d$""),IF(VALUE(F11)&gt;=VALUE($G$2),""Q"",""""),"""")"),"")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36">
        <v>9.0</v>
      </c>
      <c r="B12" s="26"/>
      <c r="C12" s="27" t="s">
        <v>253</v>
      </c>
      <c r="D12" s="28" t="s">
        <v>26</v>
      </c>
      <c r="E12" s="29" t="s">
        <v>41</v>
      </c>
      <c r="F12" s="30" t="s">
        <v>254</v>
      </c>
      <c r="G12" s="31" t="str">
        <f>IFERROR(__xludf.DUMMYFUNCTION("IF(REGEXMATCH(F12,""^\d{1,2},\d\d$""),IF(VALUE(F12)&gt;=VALUE($G$2),""Q"",""""),"""")"),"")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36">
        <v>10.0</v>
      </c>
      <c r="B13" s="26"/>
      <c r="C13" s="89" t="s">
        <v>198</v>
      </c>
      <c r="D13" s="90">
        <v>2010.0</v>
      </c>
      <c r="E13" s="29" t="s">
        <v>30</v>
      </c>
      <c r="F13" s="30" t="s">
        <v>255</v>
      </c>
      <c r="G13" s="31" t="str">
        <f>IFERROR(__xludf.DUMMYFUNCTION("IF(REGEXMATCH(F13,""^\d{1,2},\d\d$""),IF(VALUE(F13)&gt;=VALUE($G$2),""Q"",""""),"""")"),"")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36">
        <v>11.0</v>
      </c>
      <c r="B14" s="26"/>
      <c r="C14" s="27" t="s">
        <v>256</v>
      </c>
      <c r="D14" s="28" t="s">
        <v>22</v>
      </c>
      <c r="E14" s="29" t="s">
        <v>62</v>
      </c>
      <c r="F14" s="30" t="s">
        <v>257</v>
      </c>
      <c r="G14" s="31" t="str">
        <f>IFERROR(__xludf.DUMMYFUNCTION("IF(REGEXMATCH(F14,""^\d{1,2},\d\d$""),IF(VALUE(F14)&gt;=VALUE($G$2),""Q"",""""),"""")"),"")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36">
        <v>12.0</v>
      </c>
      <c r="B15" s="26"/>
      <c r="C15" s="89" t="s">
        <v>68</v>
      </c>
      <c r="D15" s="90">
        <v>2010.0</v>
      </c>
      <c r="E15" s="29" t="s">
        <v>50</v>
      </c>
      <c r="F15" s="30" t="s">
        <v>258</v>
      </c>
      <c r="G15" s="31" t="str">
        <f>IFERROR(__xludf.DUMMYFUNCTION("IF(REGEXMATCH(F15,""^\d{1,2},\d\d$""),IF(VALUE(F15)&gt;=VALUE($G$2),""Q"",""""),"""")"),"")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36">
        <v>13.0</v>
      </c>
      <c r="B16" s="26"/>
      <c r="C16" s="89" t="s">
        <v>82</v>
      </c>
      <c r="D16" s="90">
        <v>2011.0</v>
      </c>
      <c r="E16" s="29" t="s">
        <v>50</v>
      </c>
      <c r="F16" s="30" t="s">
        <v>258</v>
      </c>
      <c r="G16" s="31" t="str">
        <f>IFERROR(__xludf.DUMMYFUNCTION("IF(REGEXMATCH(F16,""^\d{1,2},\d\d$""),IF(VALUE(F16)&gt;=VALUE($G$2),""Q"",""""),"""")"),"")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36">
        <v>14.0</v>
      </c>
      <c r="B17" s="26"/>
      <c r="C17" s="27" t="s">
        <v>259</v>
      </c>
      <c r="D17" s="28" t="s">
        <v>26</v>
      </c>
      <c r="E17" s="29" t="s">
        <v>80</v>
      </c>
      <c r="F17" s="30" t="s">
        <v>260</v>
      </c>
      <c r="G17" s="31" t="str">
        <f>IFERROR(__xludf.DUMMYFUNCTION("IF(REGEXMATCH(F17,""^\d{1,2},\d\d$""),IF(VALUE(F17)&gt;=VALUE($G$2),""Q"",""""),"""")"),"")</f>
        <v/>
      </c>
      <c r="H17" s="12"/>
      <c r="I17" s="91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36">
        <v>15.0</v>
      </c>
      <c r="B18" s="26"/>
      <c r="C18" s="27" t="s">
        <v>261</v>
      </c>
      <c r="D18" s="28" t="s">
        <v>26</v>
      </c>
      <c r="E18" s="29" t="s">
        <v>216</v>
      </c>
      <c r="F18" s="30" t="s">
        <v>262</v>
      </c>
      <c r="G18" s="31" t="str">
        <f>IFERROR(__xludf.DUMMYFUNCTION("IF(REGEXMATCH(F18,""^\d{1,2},\d\d$""),IF(VALUE(F18)&gt;=VALUE($G$2),""Q"",""""),"""")"),"")</f>
        <v/>
      </c>
      <c r="H18" s="12"/>
      <c r="I18" s="93"/>
      <c r="J18" s="91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36">
        <v>16.0</v>
      </c>
      <c r="B19" s="26"/>
      <c r="C19" s="89" t="s">
        <v>263</v>
      </c>
      <c r="D19" s="90">
        <v>2010.0</v>
      </c>
      <c r="E19" s="29" t="s">
        <v>27</v>
      </c>
      <c r="F19" s="30" t="s">
        <v>264</v>
      </c>
      <c r="G19" s="31" t="str">
        <f>IFERROR(__xludf.DUMMYFUNCTION("IF(REGEXMATCH(F19,""^\d{1,2},\d\d$""),IF(VALUE(F19)&gt;=VALUE($G$2),""Q"",""""),"""")"),"")</f>
        <v/>
      </c>
      <c r="H19" s="12"/>
      <c r="I19" s="93"/>
      <c r="J19" s="91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36">
        <v>17.0</v>
      </c>
      <c r="B20" s="26"/>
      <c r="C20" s="89" t="s">
        <v>79</v>
      </c>
      <c r="D20" s="90">
        <v>2010.0</v>
      </c>
      <c r="E20" s="29" t="s">
        <v>80</v>
      </c>
      <c r="F20" s="30" t="s">
        <v>265</v>
      </c>
      <c r="G20" s="31" t="str">
        <f>IFERROR(__xludf.DUMMYFUNCTION("IF(REGEXMATCH(F20,""^\d{1,2},\d\d$""),IF(VALUE(F20)&gt;=VALUE($G$2),""Q"",""""),"""")"),"")</f>
        <v/>
      </c>
      <c r="H20" s="12"/>
      <c r="I20" s="93"/>
      <c r="J20" s="91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36">
        <v>18.0</v>
      </c>
      <c r="B21" s="26"/>
      <c r="C21" s="27" t="s">
        <v>266</v>
      </c>
      <c r="D21" s="28" t="s">
        <v>22</v>
      </c>
      <c r="E21" s="29" t="s">
        <v>45</v>
      </c>
      <c r="F21" s="30" t="s">
        <v>267</v>
      </c>
      <c r="G21" s="31" t="str">
        <f>IFERROR(__xludf.DUMMYFUNCTION("IF(REGEXMATCH(F21,""^\d{1,2},\d\d$""),IF(VALUE(F21)&gt;=VALUE($G$2),""Q"",""""),"""")"),"")</f>
        <v/>
      </c>
      <c r="H21" s="12"/>
      <c r="I21" s="91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36">
        <v>19.0</v>
      </c>
      <c r="B22" s="26"/>
      <c r="C22" s="89" t="s">
        <v>268</v>
      </c>
      <c r="D22" s="90">
        <v>2010.0</v>
      </c>
      <c r="E22" s="29" t="s">
        <v>50</v>
      </c>
      <c r="F22" s="30" t="s">
        <v>269</v>
      </c>
      <c r="G22" s="31" t="str">
        <f>IFERROR(__xludf.DUMMYFUNCTION("IF(REGEXMATCH(F22,""^\d{1,2},\d\d$""),IF(VALUE(F22)&gt;=VALUE($G$2),""Q"",""""),"""")"),"")</f>
        <v/>
      </c>
      <c r="H22" s="12"/>
      <c r="I22" s="92"/>
      <c r="J22" s="76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36">
        <v>20.0</v>
      </c>
      <c r="B23" s="26"/>
      <c r="C23" s="89" t="s">
        <v>270</v>
      </c>
      <c r="D23" s="90">
        <v>2010.0</v>
      </c>
      <c r="E23" s="29" t="s">
        <v>50</v>
      </c>
      <c r="F23" s="30" t="s">
        <v>271</v>
      </c>
      <c r="G23" s="31" t="str">
        <f>IFERROR(__xludf.DUMMYFUNCTION("IF(REGEXMATCH(F23,""^\d{1,2},\d\d$""),IF(VALUE(F23)&gt;=VALUE($G$2),""Q"",""""),"""")"),"")</f>
        <v/>
      </c>
      <c r="H23" s="12"/>
      <c r="I23" s="91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89"/>
      <c r="D24" s="90"/>
      <c r="E24" s="29"/>
      <c r="F24" s="30"/>
      <c r="G24" s="31" t="str">
        <f>IFERROR(__xludf.DUMMYFUNCTION("IF(REGEXMATCH(F24,""^\d{1,2},\d\d$""),IF(VALUE(F24)&gt;=VALUE($G$2),""Q"",""""),"""")"),"")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27"/>
      <c r="D25" s="28"/>
      <c r="E25" s="29"/>
      <c r="F25" s="30"/>
      <c r="G25" s="31" t="str">
        <f>IFERROR(__xludf.DUMMYFUNCTION("IF(REGEXMATCH(F25,""^\d{1,2},\d\d$""),IF(VALUE(F25)&gt;=VALUE($G$2),""Q"",""""),"""")"),"")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89"/>
      <c r="D26" s="90"/>
      <c r="E26" s="29"/>
      <c r="F26" s="30"/>
      <c r="G26" s="31" t="str">
        <f>IFERROR(__xludf.DUMMYFUNCTION("IF(REGEXMATCH(F26,""^\d{1,2},\d\d$""),IF(VALUE(F26)&gt;=VALUE($G$2),""Q"",""""),"""")"),"")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27"/>
      <c r="D27" s="28"/>
      <c r="E27" s="29"/>
      <c r="F27" s="30"/>
      <c r="G27" s="31" t="str">
        <f>IFERROR(__xludf.DUMMYFUNCTION("IF(REGEXMATCH(F27,""^\d{1,2},\d\d$""),IF(VALUE(F27)&gt;=VALUE($G$2),""Q"",""""),"""")"),"")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89"/>
      <c r="D28" s="90"/>
      <c r="E28" s="29"/>
      <c r="F28" s="30"/>
      <c r="G28" s="31" t="str">
        <f>IFERROR(__xludf.DUMMYFUNCTION("IF(REGEXMATCH(F28,""^\d{1,2},\d\d$""),IF(VALUE(F28)&gt;=VALUE($G$2),""Q"",""""),"""")"),"")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89"/>
      <c r="D29" s="90"/>
      <c r="E29" s="29"/>
      <c r="F29" s="30"/>
      <c r="G29" s="31" t="str">
        <f>IFERROR(__xludf.DUMMYFUNCTION("IF(REGEXMATCH(F29,""^\d{1,2},\d\d$""),IF(VALUE(F29)&gt;=VALUE($G$2),""Q"",""""),"""")"),"")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27"/>
      <c r="D30" s="28"/>
      <c r="E30" s="29"/>
      <c r="F30" s="30"/>
      <c r="G30" s="31" t="str">
        <f>IFERROR(__xludf.DUMMYFUNCTION("IF(REGEXMATCH(F30,""^\d{1,2},\d\d$""),IF(VALUE(F30)&gt;=VALUE($G$2),""Q"",""""),"""")"),"")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27"/>
      <c r="D31" s="28"/>
      <c r="E31" s="29"/>
      <c r="F31" s="30"/>
      <c r="G31" s="31" t="str">
        <f>IFERROR(__xludf.DUMMYFUNCTION("IF(REGEXMATCH(F31,""^\d{1,2},\d\d$""),IF(VALUE(F31)&gt;=VALUE($G$2),""Q"",""""),"""")"),"")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89"/>
      <c r="D32" s="90"/>
      <c r="E32" s="29"/>
      <c r="F32" s="30"/>
      <c r="G32" s="31" t="str">
        <f>IFERROR(__xludf.DUMMYFUNCTION("IF(REGEXMATCH(F32,""^\d{1,2},\d\d$""),IF(VALUE(F32)&gt;=VALUE($G$2),""Q"",""""),"""")"),"")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89"/>
      <c r="D33" s="90"/>
      <c r="E33" s="29"/>
      <c r="F33" s="30"/>
      <c r="G33" s="31" t="str">
        <f>IFERROR(__xludf.DUMMYFUNCTION("IF(REGEXMATCH(F33,""^\d{1,2},\d\d$""),IF(VALUE(F33)&gt;=VALUE($G$2),""Q"",""""),"""")"),"")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27"/>
      <c r="D34" s="28"/>
      <c r="E34" s="29"/>
      <c r="F34" s="30"/>
      <c r="G34" s="31" t="str">
        <f>IFERROR(__xludf.DUMMYFUNCTION("IF(REGEXMATCH(F34,""^\d{1,2},\d\d$""),IF(VALUE(F34)&gt;=VALUE($G$2),""Q"",""""),"""")"),"")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89"/>
      <c r="D35" s="90"/>
      <c r="E35" s="29"/>
      <c r="F35" s="30"/>
      <c r="G35" s="31" t="str">
        <f>IFERROR(__xludf.DUMMYFUNCTION("IF(REGEXMATCH(F35,""^\d{1,2},\d\d$""),IF(VALUE(F35)&gt;=VALUE($G$2),""Q"",""""),"""")"),"")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89"/>
      <c r="D36" s="90"/>
      <c r="E36" s="29"/>
      <c r="F36" s="30"/>
      <c r="G36" s="31" t="str">
        <f>IFERROR(__xludf.DUMMYFUNCTION("IF(REGEXMATCH(F36,""^\d{1,2},\d\d$""),IF(VALUE(F36)&gt;=VALUE($G$2),""Q"",""""),"""")"),"")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26"/>
      <c r="D37" s="87"/>
      <c r="E37" s="26"/>
      <c r="F37" s="30"/>
      <c r="G37" s="31" t="str">
        <f>IFERROR(__xludf.DUMMYFUNCTION("IF(REGEXMATCH(F37,""^\d{1,2},\d\d$""),IF(VALUE(F37)&gt;=VALUE($G$2),""Q"",""""),"""")"),"")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26"/>
      <c r="D38" s="87"/>
      <c r="E38" s="26"/>
      <c r="F38" s="30"/>
      <c r="G38" s="31" t="str">
        <f>IFERROR(__xludf.DUMMYFUNCTION("IF(REGEXMATCH(F38,""^\d{1,2},\d\d$""),IF(VALUE(F38)&gt;=VALUE($G$2),""Q"",""""),"""")"),"")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26"/>
      <c r="D39" s="87"/>
      <c r="E39" s="26"/>
      <c r="F39" s="30"/>
      <c r="G39" s="31" t="str">
        <f>IFERROR(__xludf.DUMMYFUNCTION("IF(REGEXMATCH(F39,""^\d{1,2},\d\d$""),IF(VALUE(F39)&gt;=VALUE($G$2),""Q"",""""),"""")"),"")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26"/>
      <c r="D40" s="87"/>
      <c r="E40" s="26"/>
      <c r="F40" s="30"/>
      <c r="G40" s="31" t="str">
        <f>IFERROR(__xludf.DUMMYFUNCTION("IF(REGEXMATCH(F40,""^\d{1,2},\d\d$""),IF(VALUE(F40)&gt;=VALUE($G$2),""Q"",""""),"""")"),"")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26"/>
      <c r="D41" s="87"/>
      <c r="E41" s="26"/>
      <c r="F41" s="30"/>
      <c r="G41" s="31" t="str">
        <f>IFERROR(__xludf.DUMMYFUNCTION("IF(REGEXMATCH(F41,""^\d{1,2},\d\d$""),IF(VALUE(F41)&gt;=VALUE($G$2),""Q"",""""),"""")"),"")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26"/>
      <c r="D42" s="87"/>
      <c r="E42" s="26"/>
      <c r="F42" s="30"/>
      <c r="G42" s="31" t="str">
        <f>IFERROR(__xludf.DUMMYFUNCTION("IF(REGEXMATCH(F42,""^\d{1,2},\d\d$""),IF(VALUE(F42)&gt;=VALUE($G$2),""Q"",""""),"""")"),"")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26"/>
      <c r="D43" s="87"/>
      <c r="E43" s="26"/>
      <c r="F43" s="30"/>
      <c r="G43" s="31" t="str">
        <f>IFERROR(__xludf.DUMMYFUNCTION("IF(REGEXMATCH(F43,""^\d{1,2},\d\d$""),IF(VALUE(F43)&gt;=VALUE($G$2),""Q"",""""),"""")"),"")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26"/>
      <c r="D44" s="87"/>
      <c r="E44" s="26"/>
      <c r="F44" s="30"/>
      <c r="G44" s="31" t="str">
        <f>IFERROR(__xludf.DUMMYFUNCTION("IF(REGEXMATCH(F44,""^\d{1,2},\d\d$""),IF(VALUE(F44)&gt;=VALUE($G$2),""Q"",""""),"""")"),"")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26"/>
      <c r="D45" s="87"/>
      <c r="E45" s="26"/>
      <c r="F45" s="30"/>
      <c r="G45" s="31" t="str">
        <f>IFERROR(__xludf.DUMMYFUNCTION("IF(REGEXMATCH(F45,""^\d{1,2},\d\d$""),IF(VALUE(F45)&gt;=VALUE($G$2),""Q"",""""),"""")"),"")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26"/>
      <c r="D46" s="87"/>
      <c r="E46" s="26"/>
      <c r="F46" s="30"/>
      <c r="G46" s="31" t="str">
        <f>IFERROR(__xludf.DUMMYFUNCTION("IF(REGEXMATCH(F46,""^\d{1,2},\d\d$""),IF(VALUE(F46)&gt;=VALUE($G$2),""Q"",""""),"""")"),"")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26"/>
      <c r="D47" s="87"/>
      <c r="E47" s="26"/>
      <c r="F47" s="30"/>
      <c r="G47" s="31" t="str">
        <f>IFERROR(__xludf.DUMMYFUNCTION("IF(REGEXMATCH(F47,""^\d{1,2},\d\d$""),IF(VALUE(F47)&gt;=VALUE($G$2),""Q"",""""),"""")"),"")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26"/>
      <c r="D48" s="87"/>
      <c r="E48" s="26"/>
      <c r="F48" s="30"/>
      <c r="G48" s="31" t="str">
        <f>IFERROR(__xludf.DUMMYFUNCTION("IF(REGEXMATCH(F48,""^\d{1,2},\d\d$""),IF(VALUE(F48)&gt;=VALUE($G$2),""Q"",""""),"""")"),"")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26"/>
      <c r="D49" s="87"/>
      <c r="E49" s="26"/>
      <c r="F49" s="30"/>
      <c r="G49" s="31" t="str">
        <f>IFERROR(__xludf.DUMMYFUNCTION("IF(REGEXMATCH(F49,""^\d{1,2},\d\d$""),IF(VALUE(F49)&gt;=VALUE($G$2),""Q"",""""),"""")"),"")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26"/>
      <c r="D50" s="87"/>
      <c r="E50" s="26"/>
      <c r="F50" s="30"/>
      <c r="G50" s="31" t="str">
        <f>IFERROR(__xludf.DUMMYFUNCTION("IF(REGEXMATCH(F50,""^\d{1,2},\d\d$""),IF(VALUE(F50)&gt;=VALUE($G$2),""Q"",""""),"""")"),"")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26"/>
      <c r="D51" s="87"/>
      <c r="E51" s="26"/>
      <c r="F51" s="30"/>
      <c r="G51" s="31" t="str">
        <f>IFERROR(__xludf.DUMMYFUNCTION("IF(REGEXMATCH(F51,""^\d{1,2},\d\d$""),IF(VALUE(F51)&gt;=VALUE($G$2),""Q"",""""),"""")"),"")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26"/>
      <c r="D52" s="87"/>
      <c r="E52" s="26"/>
      <c r="F52" s="30"/>
      <c r="G52" s="31" t="str">
        <f>IFERROR(__xludf.DUMMYFUNCTION("IF(REGEXMATCH(F52,""^\d{1,2},\d\d$""),IF(VALUE(F52)&gt;=VALUE($G$2),""Q"",""""),"""")"),"")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26"/>
      <c r="D53" s="87"/>
      <c r="E53" s="26"/>
      <c r="F53" s="30"/>
      <c r="G53" s="31" t="str">
        <f>IFERROR(__xludf.DUMMYFUNCTION("IF(REGEXMATCH(F53,""^\d{1,2},\d\d$""),IF(VALUE(F53)&gt;=VALUE($G$2),""Q"",""""),"""")"),"")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26"/>
      <c r="D54" s="87"/>
      <c r="E54" s="26"/>
      <c r="F54" s="30"/>
      <c r="G54" s="31" t="str">
        <f>IFERROR(__xludf.DUMMYFUNCTION("IF(REGEXMATCH(F54,""^\d{1,2},\d\d$""),IF(VALUE(F54)&gt;=VALUE($G$2),""Q"",""""),"""")"),"")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26"/>
      <c r="D55" s="87"/>
      <c r="E55" s="26"/>
      <c r="F55" s="30"/>
      <c r="G55" s="31" t="str">
        <f>IFERROR(__xludf.DUMMYFUNCTION("IF(REGEXMATCH(F55,""^\d{1,2},\d\d$""),IF(VALUE(F55)&gt;=VALUE($G$2),""Q"",""""),"""")"),"")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26"/>
      <c r="D56" s="87"/>
      <c r="E56" s="26"/>
      <c r="F56" s="30"/>
      <c r="G56" s="31" t="str">
        <f>IFERROR(__xludf.DUMMYFUNCTION("IF(REGEXMATCH(F56,""^\d{1,2},\d\d$""),IF(VALUE(F56)&gt;=VALUE($G$2),""Q"",""""),"""")"),"")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26"/>
      <c r="D57" s="87"/>
      <c r="E57" s="26"/>
      <c r="F57" s="30"/>
      <c r="G57" s="31" t="str">
        <f>IFERROR(__xludf.DUMMYFUNCTION("IF(REGEXMATCH(F57,""^\d{1,2},\d\d$""),IF(VALUE(F57)&gt;=VALUE($G$2),""Q"",""""),"""")"),"")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26"/>
      <c r="D58" s="87"/>
      <c r="E58" s="26"/>
      <c r="F58" s="30"/>
      <c r="G58" s="31" t="str">
        <f>IFERROR(__xludf.DUMMYFUNCTION("IF(REGEXMATCH(F58,""^\d{1,2},\d\d$""),IF(VALUE(F58)&gt;=VALUE($G$2),""Q"",""""),"""")"),"")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26"/>
      <c r="D59" s="87"/>
      <c r="E59" s="26"/>
      <c r="F59" s="30"/>
      <c r="G59" s="31" t="str">
        <f>IFERROR(__xludf.DUMMYFUNCTION("IF(REGEXMATCH(F59,""^\d{1,2},\d\d$""),IF(VALUE(F59)&gt;=VALUE($G$2),""Q"",""""),"""")"),"")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26"/>
      <c r="D60" s="87"/>
      <c r="E60" s="26"/>
      <c r="F60" s="30"/>
      <c r="G60" s="31" t="str">
        <f>IFERROR(__xludf.DUMMYFUNCTION("IF(REGEXMATCH(F60,""^\d{1,2},\d\d$""),IF(VALUE(F60)&gt;=VALUE($G$2),""Q"",""""),"""")"),"")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26"/>
      <c r="D61" s="87"/>
      <c r="E61" s="26"/>
      <c r="F61" s="30"/>
      <c r="G61" s="31" t="str">
        <f>IFERROR(__xludf.DUMMYFUNCTION("IF(REGEXMATCH(F61,""^\d{1,2},\d\d$""),IF(VALUE(F61)&gt;=VALUE($G$2),""Q"",""""),"""")"),"")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26"/>
      <c r="D62" s="87"/>
      <c r="E62" s="26"/>
      <c r="F62" s="30"/>
      <c r="G62" s="31" t="str">
        <f>IFERROR(__xludf.DUMMYFUNCTION("IF(REGEXMATCH(F62,""^\d{1,2},\d\d$""),IF(VALUE(F62)&gt;=VALUE($G$2),""Q"",""""),"""")"),"")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26"/>
      <c r="D63" s="87"/>
      <c r="E63" s="26"/>
      <c r="F63" s="30"/>
      <c r="G63" s="31" t="str">
        <f>IFERROR(__xludf.DUMMYFUNCTION("IF(REGEXMATCH(F63,""^\d{1,2},\d\d$""),IF(VALUE(F63)&gt;=VALUE($G$2),""Q"",""""),"""")"),"")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26"/>
      <c r="D64" s="87"/>
      <c r="E64" s="26"/>
      <c r="F64" s="30"/>
      <c r="G64" s="31" t="str">
        <f>IFERROR(__xludf.DUMMYFUNCTION("IF(REGEXMATCH(F64,""^\d{1,2},\d\d$""),IF(VALUE(F64)&gt;=VALUE($G$2),""Q"",""""),"""")"),"")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26"/>
      <c r="D65" s="87"/>
      <c r="E65" s="26"/>
      <c r="F65" s="30"/>
      <c r="G65" s="31" t="str">
        <f>IFERROR(__xludf.DUMMYFUNCTION("IF(REGEXMATCH(F65,""^\d{1,2},\d\d$""),IF(VALUE(F65)&gt;=VALUE($G$2),""Q"",""""),"""")"),"")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26"/>
      <c r="D66" s="87"/>
      <c r="E66" s="26"/>
      <c r="F66" s="30"/>
      <c r="G66" s="31" t="str">
        <f>IFERROR(__xludf.DUMMYFUNCTION("IF(REGEXMATCH(F66,""^\d{1,2},\d\d$""),IF(VALUE(F66)&gt;=VALUE($G$2),""Q"",""""),"""")"),"")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26"/>
      <c r="D67" s="87"/>
      <c r="E67" s="26"/>
      <c r="F67" s="30"/>
      <c r="G67" s="31" t="str">
        <f>IFERROR(__xludf.DUMMYFUNCTION("IF(REGEXMATCH(F67,""^\d{1,2},\d\d$""),IF(VALUE(F67)&gt;=VALUE($G$2),""Q"",""""),"""")"),"")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26"/>
      <c r="D68" s="87"/>
      <c r="E68" s="26"/>
      <c r="F68" s="30"/>
      <c r="G68" s="31" t="str">
        <f>IFERROR(__xludf.DUMMYFUNCTION("IF(REGEXMATCH(F68,""^\d{1,2},\d\d$""),IF(VALUE(F68)&gt;=VALUE($G$2),""Q"",""""),"""")"),"")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26"/>
      <c r="D69" s="87"/>
      <c r="E69" s="26"/>
      <c r="F69" s="30"/>
      <c r="G69" s="31" t="str">
        <f>IFERROR(__xludf.DUMMYFUNCTION("IF(REGEXMATCH(F69,""^\d{1,2},\d\d$""),IF(VALUE(F69)&gt;=VALUE($G$2),""Q"",""""),"""")"),"")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26"/>
      <c r="D70" s="87"/>
      <c r="E70" s="26"/>
      <c r="F70" s="30"/>
      <c r="G70" s="31" t="str">
        <f>IFERROR(__xludf.DUMMYFUNCTION("IF(REGEXMATCH(F70,""^\d{1,2},\d\d$""),IF(VALUE(F70)&gt;=VALUE($G$2),""Q"",""""),"""")"),"")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26"/>
      <c r="D71" s="87"/>
      <c r="E71" s="26"/>
      <c r="F71" s="30"/>
      <c r="G71" s="31" t="str">
        <f>IFERROR(__xludf.DUMMYFUNCTION("IF(REGEXMATCH(F71,""^\d{1,2},\d\d$""),IF(VALUE(F71)&gt;=VALUE($G$2),""Q"",""""),"""")"),"")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26"/>
      <c r="D72" s="87"/>
      <c r="E72" s="26"/>
      <c r="F72" s="30"/>
      <c r="G72" s="31" t="str">
        <f>IFERROR(__xludf.DUMMYFUNCTION("IF(REGEXMATCH(F72,""^\d{1,2},\d\d$""),IF(VALUE(F72)&gt;=VALUE($G$2),""Q"",""""),"""")"),"")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26"/>
      <c r="D73" s="87"/>
      <c r="E73" s="26"/>
      <c r="F73" s="30"/>
      <c r="G73" s="31" t="str">
        <f>IFERROR(__xludf.DUMMYFUNCTION("IF(REGEXMATCH(F73,""^\d{1,2},\d\d$""),IF(VALUE(F73)&gt;=VALUE($G$2),""Q"",""""),"""")"),"")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26"/>
      <c r="D74" s="87"/>
      <c r="E74" s="26"/>
      <c r="F74" s="30"/>
      <c r="G74" s="31" t="str">
        <f>IFERROR(__xludf.DUMMYFUNCTION("IF(REGEXMATCH(F74,""^\d{1,2},\d\d$""),IF(VALUE(F74)&gt;=VALUE($G$2),""Q"",""""),"""")"),"")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26"/>
      <c r="D75" s="87"/>
      <c r="E75" s="26"/>
      <c r="F75" s="30"/>
      <c r="G75" s="31" t="str">
        <f>IFERROR(__xludf.DUMMYFUNCTION("IF(REGEXMATCH(F75,""^\d{1,2},\d\d$""),IF(VALUE(F75)&gt;=VALUE($G$2),""Q"",""""),"""")"),"")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26"/>
      <c r="D76" s="87"/>
      <c r="E76" s="26"/>
      <c r="F76" s="30"/>
      <c r="G76" s="31" t="str">
        <f>IFERROR(__xludf.DUMMYFUNCTION("IF(REGEXMATCH(F76,""^\d{1,2},\d\d$""),IF(VALUE(F76)&gt;=VALUE($G$2),""Q"",""""),"""")"),"")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26"/>
      <c r="D77" s="87"/>
      <c r="E77" s="26"/>
      <c r="F77" s="30"/>
      <c r="G77" s="31" t="str">
        <f>IFERROR(__xludf.DUMMYFUNCTION("IF(REGEXMATCH(F77,""^\d{1,2},\d\d$""),IF(VALUE(F77)&gt;=VALUE($G$2),""Q"",""""),"""")"),"")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26"/>
      <c r="D78" s="87"/>
      <c r="E78" s="26"/>
      <c r="F78" s="30"/>
      <c r="G78" s="31" t="str">
        <f>IFERROR(__xludf.DUMMYFUNCTION("IF(REGEXMATCH(F78,""^\d{1,2},\d\d$""),IF(VALUE(F78)&gt;=VALUE($G$2),""Q"",""""),"""")"),"")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26"/>
      <c r="D79" s="87"/>
      <c r="E79" s="26"/>
      <c r="F79" s="30"/>
      <c r="G79" s="31" t="str">
        <f>IFERROR(__xludf.DUMMYFUNCTION("IF(REGEXMATCH(F79,""^\d{1,2},\d\d$""),IF(VALUE(F79)&gt;=VALUE($G$2),""Q"",""""),"""")"),"")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26"/>
      <c r="D80" s="87"/>
      <c r="E80" s="26"/>
      <c r="F80" s="30"/>
      <c r="G80" s="31" t="str">
        <f>IFERROR(__xludf.DUMMYFUNCTION("IF(REGEXMATCH(F80,""^\d{1,2},\d\d$""),IF(VALUE(F80)&gt;=VALUE($G$2),""Q"",""""),"""")"),"")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26"/>
      <c r="D81" s="87"/>
      <c r="E81" s="26"/>
      <c r="F81" s="30"/>
      <c r="G81" s="31" t="str">
        <f>IFERROR(__xludf.DUMMYFUNCTION("IF(REGEXMATCH(F81,""^\d{1,2},\d\d$""),IF(VALUE(F81)&gt;=VALUE($G$2),""Q"",""""),"""")"),"")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26"/>
      <c r="D82" s="87"/>
      <c r="E82" s="26"/>
      <c r="F82" s="30"/>
      <c r="G82" s="31" t="str">
        <f>IFERROR(__xludf.DUMMYFUNCTION("IF(REGEXMATCH(F82,""^\d{1,2},\d\d$""),IF(VALUE(F82)&gt;=VALUE($G$2),""Q"",""""),"""")"),"")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26"/>
      <c r="D83" s="87"/>
      <c r="E83" s="26"/>
      <c r="F83" s="30"/>
      <c r="G83" s="31" t="str">
        <f>IFERROR(__xludf.DUMMYFUNCTION("IF(REGEXMATCH(F83,""^\d{1,2},\d\d$""),IF(VALUE(F83)&gt;=VALUE($G$2),""Q"",""""),"""")"),"")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26"/>
      <c r="D84" s="87"/>
      <c r="E84" s="26"/>
      <c r="F84" s="30"/>
      <c r="G84" s="31" t="str">
        <f>IFERROR(__xludf.DUMMYFUNCTION("IF(REGEXMATCH(F84,""^\d{1,2},\d\d$""),IF(VALUE(F84)&gt;=VALUE($G$2),""Q"",""""),"""")"),"")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26"/>
      <c r="D85" s="87"/>
      <c r="E85" s="26"/>
      <c r="F85" s="30"/>
      <c r="G85" s="31" t="str">
        <f>IFERROR(__xludf.DUMMYFUNCTION("IF(REGEXMATCH(F85,""^\d{1,2},\d\d$""),IF(VALUE(F85)&gt;=VALUE($G$2),""Q"",""""),"""")"),"")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26"/>
      <c r="D86" s="87"/>
      <c r="E86" s="26"/>
      <c r="F86" s="30"/>
      <c r="G86" s="31" t="str">
        <f>IFERROR(__xludf.DUMMYFUNCTION("IF(REGEXMATCH(F86,""^\d{1,2},\d\d$""),IF(VALUE(F86)&gt;=VALUE($G$2),""Q"",""""),"""")"),"")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26"/>
      <c r="D87" s="87"/>
      <c r="E87" s="26"/>
      <c r="F87" s="30"/>
      <c r="G87" s="31" t="str">
        <f>IFERROR(__xludf.DUMMYFUNCTION("IF(REGEXMATCH(F87,""^\d{1,2},\d\d$""),IF(VALUE(F87)&gt;=VALUE($G$2),""Q"",""""),"""")"),"")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26"/>
      <c r="D88" s="87"/>
      <c r="E88" s="26"/>
      <c r="F88" s="30"/>
      <c r="G88" s="31" t="str">
        <f>IFERROR(__xludf.DUMMYFUNCTION("IF(REGEXMATCH(F88,""^\d{1,2},\d\d$""),IF(VALUE(F88)&gt;=VALUE($G$2),""Q"",""""),"""")"),"")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26"/>
      <c r="D89" s="87"/>
      <c r="E89" s="26"/>
      <c r="F89" s="30"/>
      <c r="G89" s="31" t="str">
        <f>IFERROR(__xludf.DUMMYFUNCTION("IF(REGEXMATCH(F89,""^\d{1,2},\d\d$""),IF(VALUE(F89)&gt;=VALUE($G$2),""Q"",""""),"""")"),"")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26"/>
      <c r="D90" s="87"/>
      <c r="E90" s="26"/>
      <c r="F90" s="30"/>
      <c r="G90" s="31" t="str">
        <f>IFERROR(__xludf.DUMMYFUNCTION("IF(REGEXMATCH(F90,""^\d{1,2},\d\d$""),IF(VALUE(F90)&gt;=VALUE($G$2),""Q"",""""),"""")"),"")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26"/>
      <c r="D91" s="87"/>
      <c r="E91" s="26"/>
      <c r="F91" s="30"/>
      <c r="G91" s="31" t="str">
        <f>IFERROR(__xludf.DUMMYFUNCTION("IF(REGEXMATCH(F91,""^\d{1,2},\d\d$""),IF(VALUE(F91)&gt;=VALUE($G$2),""Q"",""""),"""")"),"")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26"/>
      <c r="D92" s="87"/>
      <c r="E92" s="26"/>
      <c r="F92" s="30"/>
      <c r="G92" s="31" t="str">
        <f>IFERROR(__xludf.DUMMYFUNCTION("IF(REGEXMATCH(F92,""^\d{1,2},\d\d$""),IF(VALUE(F92)&gt;=VALUE($G$2),""Q"",""""),"""")"),"")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26"/>
      <c r="D93" s="87"/>
      <c r="E93" s="26"/>
      <c r="F93" s="30"/>
      <c r="G93" s="31" t="str">
        <f>IFERROR(__xludf.DUMMYFUNCTION("IF(REGEXMATCH(F93,""^\d{1,2},\d\d$""),IF(VALUE(F93)&gt;=VALUE($G$2),""Q"",""""),"""")"),"")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26"/>
      <c r="D94" s="87"/>
      <c r="E94" s="26"/>
      <c r="F94" s="30"/>
      <c r="G94" s="31" t="str">
        <f>IFERROR(__xludf.DUMMYFUNCTION("IF(REGEXMATCH(F94,""^\d{1,2},\d\d$""),IF(VALUE(F94)&gt;=VALUE($G$2),""Q"",""""),"""")"),"")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26"/>
      <c r="D95" s="87"/>
      <c r="E95" s="26"/>
      <c r="F95" s="30"/>
      <c r="G95" s="31" t="str">
        <f>IFERROR(__xludf.DUMMYFUNCTION("IF(REGEXMATCH(F95,""^\d{1,2},\d\d$""),IF(VALUE(F95)&gt;=VALUE($G$2),""Q"",""""),"""")"),"")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26"/>
      <c r="D96" s="87"/>
      <c r="E96" s="26"/>
      <c r="F96" s="30"/>
      <c r="G96" s="31" t="str">
        <f>IFERROR(__xludf.DUMMYFUNCTION("IF(REGEXMATCH(F96,""^\d{1,2},\d\d$""),IF(VALUE(F96)&gt;=VALUE($G$2),""Q"",""""),"""")"),"")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26"/>
      <c r="D97" s="87"/>
      <c r="E97" s="26"/>
      <c r="F97" s="30"/>
      <c r="G97" s="31" t="str">
        <f>IFERROR(__xludf.DUMMYFUNCTION("IF(REGEXMATCH(F97,""^\d{1,2},\d\d$""),IF(VALUE(F97)&gt;=VALUE($G$2),""Q"",""""),"""")"),"")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26"/>
      <c r="D98" s="87"/>
      <c r="E98" s="26"/>
      <c r="F98" s="30"/>
      <c r="G98" s="31" t="str">
        <f>IFERROR(__xludf.DUMMYFUNCTION("IF(REGEXMATCH(F98,""^\d{1,2},\d\d$""),IF(VALUE(F98)&gt;=VALUE($G$2),""Q"",""""),"""")"),"")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26"/>
      <c r="D99" s="87"/>
      <c r="E99" s="26"/>
      <c r="F99" s="30"/>
      <c r="G99" s="31" t="str">
        <f>IFERROR(__xludf.DUMMYFUNCTION("IF(REGEXMATCH(F99,""^\d{1,2},\d\d$""),IF(VALUE(F99)&gt;=VALUE($G$2),""Q"",""""),"""")"),"")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26"/>
      <c r="D100" s="87"/>
      <c r="E100" s="26"/>
      <c r="F100" s="30"/>
      <c r="G100" s="31" t="str">
        <f>IFERROR(__xludf.DUMMYFUNCTION("IF(REGEXMATCH(F100,""^\d{1,2},\d\d$""),IF(VALUE(F100)&gt;=VALUE($G$2),""Q"",""""),"""")"),"")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26"/>
      <c r="D101" s="87"/>
      <c r="E101" s="26"/>
      <c r="F101" s="30"/>
      <c r="G101" s="31" t="str">
        <f>IFERROR(__xludf.DUMMYFUNCTION("IF(REGEXMATCH(F101,""^\d{1,2},\d\d$""),IF(VALUE(F101)&gt;=VALUE($G$2),""Q"",""""),"""")"),"")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26"/>
      <c r="D102" s="87"/>
      <c r="E102" s="26"/>
      <c r="F102" s="30"/>
      <c r="G102" s="31" t="str">
        <f>IFERROR(__xludf.DUMMYFUNCTION("IF(REGEXMATCH(F102,""^\d{1,2},\d\d$""),IF(VALUE(F102)&gt;=VALUE($G$2),""Q"",""""),"""")"),"")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25">
        <v>100.0</v>
      </c>
      <c r="B103" s="26"/>
      <c r="C103" s="26"/>
      <c r="D103" s="87"/>
      <c r="E103" s="26"/>
      <c r="F103" s="30"/>
      <c r="G103" s="31" t="str">
        <f>IFERROR(__xludf.DUMMYFUNCTION("IF(REGEXMATCH(F103,""^\d{1,2},\d\d$""),IF(VALUE(F103)&gt;=VALUE($G$2),""Q"",""""),"""")"),"")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D104" s="49"/>
      <c r="F104" s="50"/>
      <c r="G104" s="50"/>
    </row>
    <row r="105">
      <c r="A105" s="48"/>
      <c r="D105" s="49"/>
      <c r="F105" s="50"/>
      <c r="G105" s="50"/>
    </row>
    <row r="106">
      <c r="A106" s="48"/>
      <c r="D106" s="49"/>
      <c r="F106" s="50"/>
      <c r="G106" s="50"/>
    </row>
    <row r="107">
      <c r="A107" s="48"/>
      <c r="D107" s="49"/>
      <c r="F107" s="50"/>
      <c r="G107" s="50"/>
    </row>
    <row r="108">
      <c r="A108" s="48"/>
      <c r="D108" s="49"/>
      <c r="F108" s="50"/>
      <c r="G108" s="50"/>
    </row>
    <row r="109">
      <c r="A109" s="48"/>
      <c r="D109" s="49"/>
      <c r="F109" s="50"/>
      <c r="G109" s="50"/>
    </row>
    <row r="110">
      <c r="A110" s="48"/>
      <c r="D110" s="49"/>
      <c r="F110" s="50"/>
      <c r="G110" s="50"/>
    </row>
    <row r="111">
      <c r="A111" s="48"/>
      <c r="D111" s="49"/>
      <c r="F111" s="50"/>
      <c r="G111" s="50"/>
    </row>
    <row r="112">
      <c r="A112" s="48"/>
      <c r="D112" s="49"/>
      <c r="F112" s="50"/>
      <c r="G112" s="50"/>
    </row>
    <row r="113">
      <c r="A113" s="48"/>
      <c r="D113" s="49"/>
      <c r="F113" s="50"/>
      <c r="G113" s="50"/>
    </row>
    <row r="114">
      <c r="A114" s="48"/>
      <c r="D114" s="49"/>
      <c r="F114" s="50"/>
      <c r="G114" s="50"/>
    </row>
    <row r="115">
      <c r="A115" s="48"/>
      <c r="D115" s="49"/>
      <c r="F115" s="50"/>
      <c r="G115" s="50"/>
    </row>
    <row r="116">
      <c r="A116" s="48"/>
      <c r="D116" s="49"/>
      <c r="F116" s="50"/>
      <c r="G116" s="50"/>
    </row>
    <row r="117">
      <c r="A117" s="48"/>
      <c r="D117" s="49"/>
      <c r="F117" s="50"/>
      <c r="G117" s="50"/>
    </row>
    <row r="118">
      <c r="A118" s="48"/>
      <c r="D118" s="49"/>
      <c r="F118" s="50"/>
      <c r="G118" s="50"/>
    </row>
    <row r="119">
      <c r="A119" s="48"/>
      <c r="D119" s="49"/>
      <c r="F119" s="50"/>
      <c r="G119" s="50"/>
    </row>
    <row r="120">
      <c r="A120" s="48"/>
      <c r="D120" s="49"/>
      <c r="F120" s="50"/>
      <c r="G120" s="50"/>
    </row>
    <row r="121">
      <c r="A121" s="48"/>
      <c r="D121" s="49"/>
      <c r="F121" s="50"/>
      <c r="G121" s="50"/>
    </row>
    <row r="122">
      <c r="A122" s="48"/>
      <c r="D122" s="49"/>
      <c r="F122" s="50"/>
      <c r="G122" s="50"/>
    </row>
    <row r="123">
      <c r="A123" s="48"/>
      <c r="D123" s="49"/>
      <c r="F123" s="50"/>
      <c r="G123" s="50"/>
    </row>
    <row r="124">
      <c r="A124" s="48"/>
      <c r="D124" s="49"/>
      <c r="F124" s="50"/>
      <c r="G124" s="50"/>
    </row>
    <row r="125">
      <c r="A125" s="48"/>
      <c r="D125" s="49"/>
      <c r="F125" s="50"/>
      <c r="G125" s="50"/>
    </row>
    <row r="126">
      <c r="A126" s="48"/>
      <c r="D126" s="49"/>
      <c r="F126" s="50"/>
      <c r="G126" s="50"/>
    </row>
    <row r="127">
      <c r="A127" s="48"/>
      <c r="D127" s="49"/>
      <c r="F127" s="50"/>
      <c r="G127" s="50"/>
    </row>
    <row r="128">
      <c r="A128" s="48"/>
      <c r="D128" s="49"/>
      <c r="F128" s="50"/>
      <c r="G128" s="50"/>
    </row>
    <row r="129">
      <c r="A129" s="48"/>
      <c r="D129" s="49"/>
      <c r="F129" s="50"/>
      <c r="G129" s="50"/>
    </row>
    <row r="130">
      <c r="A130" s="48"/>
      <c r="D130" s="49"/>
      <c r="F130" s="50"/>
      <c r="G130" s="50"/>
    </row>
    <row r="131">
      <c r="A131" s="48"/>
      <c r="D131" s="49"/>
      <c r="F131" s="50"/>
      <c r="G131" s="50"/>
    </row>
    <row r="132">
      <c r="A132" s="48"/>
      <c r="D132" s="49"/>
      <c r="F132" s="50"/>
      <c r="G132" s="50"/>
    </row>
    <row r="133">
      <c r="A133" s="48"/>
      <c r="D133" s="49"/>
      <c r="F133" s="50"/>
      <c r="G133" s="50"/>
    </row>
    <row r="134">
      <c r="A134" s="48"/>
      <c r="D134" s="49"/>
      <c r="F134" s="50"/>
      <c r="G134" s="50"/>
    </row>
    <row r="135">
      <c r="A135" s="48"/>
      <c r="D135" s="49"/>
      <c r="F135" s="50"/>
      <c r="G135" s="50"/>
    </row>
    <row r="136">
      <c r="A136" s="48"/>
      <c r="D136" s="49"/>
      <c r="F136" s="50"/>
      <c r="G136" s="50"/>
    </row>
    <row r="137">
      <c r="A137" s="48"/>
      <c r="D137" s="49"/>
      <c r="F137" s="50"/>
      <c r="G137" s="50"/>
    </row>
    <row r="138">
      <c r="A138" s="48"/>
      <c r="D138" s="49"/>
      <c r="F138" s="50"/>
      <c r="G138" s="50"/>
    </row>
    <row r="139">
      <c r="A139" s="48"/>
      <c r="D139" s="49"/>
      <c r="F139" s="50"/>
      <c r="G139" s="50"/>
    </row>
    <row r="140">
      <c r="A140" s="48"/>
      <c r="D140" s="49"/>
      <c r="F140" s="50"/>
      <c r="G140" s="50"/>
    </row>
    <row r="141">
      <c r="A141" s="48"/>
      <c r="D141" s="49"/>
      <c r="F141" s="50"/>
      <c r="G141" s="50"/>
    </row>
    <row r="142">
      <c r="A142" s="48"/>
      <c r="D142" s="49"/>
      <c r="F142" s="50"/>
      <c r="G142" s="50"/>
    </row>
    <row r="143">
      <c r="A143" s="48"/>
      <c r="D143" s="49"/>
      <c r="F143" s="50"/>
      <c r="G143" s="50"/>
    </row>
    <row r="144">
      <c r="A144" s="48"/>
      <c r="D144" s="49"/>
      <c r="F144" s="50"/>
      <c r="G144" s="50"/>
    </row>
    <row r="145">
      <c r="A145" s="48"/>
      <c r="D145" s="49"/>
      <c r="F145" s="50"/>
      <c r="G145" s="50"/>
    </row>
    <row r="146">
      <c r="A146" s="48"/>
      <c r="D146" s="49"/>
      <c r="F146" s="50"/>
      <c r="G146" s="50"/>
    </row>
    <row r="147">
      <c r="A147" s="48"/>
      <c r="D147" s="49"/>
      <c r="F147" s="50"/>
      <c r="G147" s="50"/>
    </row>
    <row r="148">
      <c r="A148" s="48"/>
      <c r="D148" s="49"/>
      <c r="F148" s="50"/>
      <c r="G148" s="50"/>
    </row>
    <row r="149">
      <c r="A149" s="48"/>
      <c r="D149" s="49"/>
      <c r="F149" s="50"/>
      <c r="G149" s="50"/>
    </row>
    <row r="150">
      <c r="A150" s="48"/>
      <c r="D150" s="49"/>
      <c r="F150" s="50"/>
      <c r="G150" s="50"/>
    </row>
    <row r="151">
      <c r="A151" s="48"/>
      <c r="D151" s="49"/>
      <c r="F151" s="50"/>
      <c r="G151" s="50"/>
    </row>
    <row r="152">
      <c r="A152" s="48"/>
      <c r="D152" s="49"/>
      <c r="F152" s="50"/>
      <c r="G152" s="50"/>
    </row>
    <row r="153">
      <c r="A153" s="48"/>
      <c r="D153" s="49"/>
      <c r="F153" s="50"/>
      <c r="G153" s="50"/>
    </row>
    <row r="154">
      <c r="A154" s="48"/>
      <c r="D154" s="49"/>
      <c r="F154" s="50"/>
      <c r="G154" s="50"/>
    </row>
    <row r="155">
      <c r="A155" s="48"/>
      <c r="D155" s="49"/>
      <c r="F155" s="50"/>
      <c r="G155" s="50"/>
    </row>
    <row r="156">
      <c r="A156" s="48"/>
      <c r="D156" s="49"/>
      <c r="F156" s="50"/>
      <c r="G156" s="50"/>
    </row>
    <row r="157">
      <c r="A157" s="48"/>
      <c r="D157" s="49"/>
      <c r="F157" s="50"/>
      <c r="G157" s="50"/>
    </row>
    <row r="158">
      <c r="A158" s="48"/>
      <c r="D158" s="49"/>
      <c r="F158" s="50"/>
      <c r="G158" s="50"/>
    </row>
    <row r="159">
      <c r="A159" s="48"/>
      <c r="D159" s="49"/>
      <c r="F159" s="50"/>
      <c r="G159" s="50"/>
    </row>
    <row r="160">
      <c r="A160" s="48"/>
      <c r="D160" s="49"/>
      <c r="F160" s="50"/>
      <c r="G160" s="50"/>
    </row>
    <row r="161">
      <c r="A161" s="48"/>
      <c r="D161" s="49"/>
      <c r="F161" s="50"/>
      <c r="G161" s="50"/>
    </row>
    <row r="162">
      <c r="A162" s="48"/>
      <c r="D162" s="49"/>
      <c r="F162" s="50"/>
      <c r="G162" s="50"/>
    </row>
    <row r="163">
      <c r="A163" s="48"/>
      <c r="D163" s="49"/>
      <c r="F163" s="50"/>
      <c r="G163" s="50"/>
    </row>
    <row r="164">
      <c r="A164" s="48"/>
      <c r="D164" s="49"/>
      <c r="F164" s="50"/>
      <c r="G164" s="50"/>
    </row>
    <row r="165">
      <c r="A165" s="48"/>
      <c r="D165" s="49"/>
      <c r="F165" s="50"/>
      <c r="G165" s="50"/>
    </row>
    <row r="166">
      <c r="A166" s="48"/>
      <c r="D166" s="49"/>
      <c r="F166" s="50"/>
      <c r="G166" s="50"/>
    </row>
    <row r="167">
      <c r="A167" s="48"/>
      <c r="D167" s="49"/>
      <c r="F167" s="50"/>
      <c r="G167" s="50"/>
    </row>
    <row r="168">
      <c r="A168" s="48"/>
      <c r="D168" s="49"/>
      <c r="F168" s="50"/>
      <c r="G168" s="50"/>
    </row>
    <row r="169">
      <c r="A169" s="48"/>
      <c r="D169" s="49"/>
      <c r="F169" s="50"/>
      <c r="G169" s="50"/>
    </row>
    <row r="170">
      <c r="A170" s="48"/>
      <c r="D170" s="49"/>
      <c r="F170" s="50"/>
      <c r="G170" s="50"/>
    </row>
    <row r="171">
      <c r="A171" s="48"/>
      <c r="D171" s="49"/>
      <c r="F171" s="50"/>
      <c r="G171" s="50"/>
    </row>
    <row r="172">
      <c r="A172" s="48"/>
      <c r="D172" s="49"/>
      <c r="F172" s="50"/>
      <c r="G172" s="50"/>
    </row>
    <row r="173">
      <c r="A173" s="48"/>
      <c r="D173" s="49"/>
      <c r="F173" s="50"/>
      <c r="G173" s="50"/>
    </row>
    <row r="174">
      <c r="A174" s="48"/>
      <c r="D174" s="49"/>
      <c r="F174" s="50"/>
      <c r="G174" s="50"/>
    </row>
    <row r="175">
      <c r="A175" s="48"/>
      <c r="D175" s="49"/>
      <c r="F175" s="50"/>
      <c r="G175" s="50"/>
    </row>
    <row r="176">
      <c r="A176" s="48"/>
      <c r="D176" s="49"/>
      <c r="F176" s="50"/>
      <c r="G176" s="50"/>
    </row>
    <row r="177">
      <c r="A177" s="48"/>
      <c r="D177" s="49"/>
      <c r="F177" s="50"/>
      <c r="G177" s="50"/>
    </row>
    <row r="178">
      <c r="A178" s="48"/>
      <c r="D178" s="49"/>
      <c r="F178" s="50"/>
      <c r="G178" s="50"/>
    </row>
    <row r="179">
      <c r="A179" s="48"/>
      <c r="D179" s="49"/>
      <c r="F179" s="50"/>
      <c r="G179" s="50"/>
    </row>
    <row r="180">
      <c r="A180" s="48"/>
      <c r="D180" s="49"/>
      <c r="F180" s="50"/>
      <c r="G180" s="50"/>
    </row>
    <row r="181">
      <c r="A181" s="48"/>
      <c r="D181" s="49"/>
      <c r="F181" s="50"/>
      <c r="G181" s="50"/>
    </row>
    <row r="182">
      <c r="A182" s="48"/>
      <c r="D182" s="49"/>
      <c r="F182" s="50"/>
      <c r="G182" s="50"/>
    </row>
    <row r="183">
      <c r="A183" s="48"/>
      <c r="D183" s="49"/>
      <c r="F183" s="50"/>
      <c r="G183" s="50"/>
    </row>
    <row r="184">
      <c r="A184" s="48"/>
      <c r="D184" s="49"/>
      <c r="F184" s="50"/>
      <c r="G184" s="50"/>
    </row>
    <row r="185">
      <c r="A185" s="48"/>
      <c r="D185" s="49"/>
      <c r="F185" s="50"/>
      <c r="G185" s="50"/>
    </row>
    <row r="186">
      <c r="A186" s="48"/>
      <c r="D186" s="49"/>
      <c r="F186" s="50"/>
      <c r="G186" s="50"/>
    </row>
    <row r="187">
      <c r="A187" s="48"/>
      <c r="D187" s="49"/>
      <c r="F187" s="50"/>
      <c r="G187" s="50"/>
    </row>
    <row r="188">
      <c r="A188" s="48"/>
      <c r="D188" s="49"/>
      <c r="F188" s="50"/>
      <c r="G188" s="50"/>
    </row>
    <row r="189">
      <c r="A189" s="48"/>
      <c r="D189" s="49"/>
      <c r="F189" s="50"/>
      <c r="G189" s="50"/>
    </row>
    <row r="190">
      <c r="A190" s="48"/>
      <c r="D190" s="49"/>
      <c r="F190" s="50"/>
      <c r="G190" s="50"/>
    </row>
    <row r="191">
      <c r="A191" s="48"/>
      <c r="D191" s="49"/>
      <c r="F191" s="50"/>
      <c r="G191" s="50"/>
    </row>
    <row r="192">
      <c r="A192" s="48"/>
      <c r="D192" s="49"/>
      <c r="F192" s="50"/>
      <c r="G192" s="50"/>
    </row>
    <row r="193">
      <c r="A193" s="48"/>
      <c r="D193" s="49"/>
      <c r="F193" s="50"/>
      <c r="G193" s="50"/>
    </row>
    <row r="194">
      <c r="A194" s="48"/>
      <c r="D194" s="49"/>
      <c r="F194" s="50"/>
      <c r="G194" s="50"/>
    </row>
    <row r="195">
      <c r="A195" s="48"/>
      <c r="D195" s="49"/>
      <c r="F195" s="50"/>
      <c r="G195" s="50"/>
    </row>
    <row r="196">
      <c r="A196" s="48"/>
      <c r="D196" s="49"/>
      <c r="F196" s="50"/>
      <c r="G196" s="50"/>
    </row>
    <row r="197">
      <c r="A197" s="48"/>
      <c r="D197" s="49"/>
      <c r="F197" s="50"/>
      <c r="G197" s="50"/>
    </row>
    <row r="198">
      <c r="A198" s="48"/>
      <c r="D198" s="49"/>
      <c r="F198" s="50"/>
      <c r="G198" s="50"/>
    </row>
    <row r="199">
      <c r="A199" s="48"/>
      <c r="D199" s="49"/>
      <c r="F199" s="50"/>
      <c r="G199" s="50"/>
    </row>
    <row r="200">
      <c r="A200" s="48"/>
      <c r="D200" s="49"/>
      <c r="F200" s="50"/>
      <c r="G200" s="50"/>
    </row>
    <row r="201">
      <c r="A201" s="48"/>
      <c r="D201" s="49"/>
      <c r="F201" s="50"/>
      <c r="G201" s="50"/>
    </row>
    <row r="202">
      <c r="A202" s="48"/>
      <c r="D202" s="49"/>
      <c r="F202" s="50"/>
      <c r="G202" s="50"/>
    </row>
    <row r="203">
      <c r="A203" s="48"/>
      <c r="D203" s="49"/>
      <c r="F203" s="50"/>
      <c r="G203" s="50"/>
    </row>
    <row r="204">
      <c r="A204" s="48"/>
      <c r="D204" s="49"/>
      <c r="F204" s="50"/>
      <c r="G204" s="50"/>
    </row>
    <row r="205">
      <c r="A205" s="48"/>
      <c r="D205" s="49"/>
      <c r="F205" s="50"/>
      <c r="G205" s="50"/>
    </row>
    <row r="206">
      <c r="A206" s="48"/>
      <c r="D206" s="49"/>
      <c r="F206" s="50"/>
      <c r="G206" s="50"/>
    </row>
    <row r="207">
      <c r="A207" s="48"/>
      <c r="D207" s="49"/>
      <c r="F207" s="50"/>
      <c r="G207" s="50"/>
    </row>
    <row r="208">
      <c r="A208" s="48"/>
      <c r="D208" s="49"/>
      <c r="F208" s="50"/>
      <c r="G208" s="50"/>
    </row>
    <row r="209">
      <c r="A209" s="48"/>
      <c r="D209" s="49"/>
      <c r="F209" s="50"/>
      <c r="G209" s="50"/>
    </row>
    <row r="210">
      <c r="A210" s="48"/>
      <c r="D210" s="49"/>
      <c r="F210" s="50"/>
      <c r="G210" s="50"/>
    </row>
    <row r="211">
      <c r="A211" s="48"/>
      <c r="D211" s="49"/>
      <c r="F211" s="50"/>
      <c r="G211" s="50"/>
    </row>
    <row r="212">
      <c r="A212" s="48"/>
      <c r="D212" s="49"/>
      <c r="F212" s="50"/>
      <c r="G212" s="50"/>
    </row>
    <row r="213">
      <c r="A213" s="48"/>
      <c r="D213" s="49"/>
      <c r="F213" s="50"/>
      <c r="G213" s="50"/>
    </row>
    <row r="214">
      <c r="A214" s="48"/>
      <c r="D214" s="49"/>
      <c r="F214" s="50"/>
      <c r="G214" s="50"/>
    </row>
    <row r="215">
      <c r="A215" s="48"/>
      <c r="D215" s="49"/>
      <c r="F215" s="50"/>
      <c r="G215" s="50"/>
    </row>
    <row r="216">
      <c r="A216" s="48"/>
      <c r="D216" s="49"/>
      <c r="F216" s="50"/>
      <c r="G216" s="50"/>
    </row>
    <row r="217">
      <c r="A217" s="48"/>
      <c r="D217" s="49"/>
      <c r="F217" s="50"/>
      <c r="G217" s="50"/>
    </row>
    <row r="218">
      <c r="A218" s="48"/>
      <c r="D218" s="49"/>
      <c r="F218" s="50"/>
      <c r="G218" s="50"/>
    </row>
    <row r="219">
      <c r="A219" s="48"/>
      <c r="D219" s="49"/>
      <c r="F219" s="50"/>
      <c r="G219" s="50"/>
    </row>
    <row r="220">
      <c r="A220" s="48"/>
      <c r="D220" s="49"/>
      <c r="F220" s="50"/>
      <c r="G220" s="50"/>
    </row>
    <row r="221">
      <c r="A221" s="48"/>
      <c r="D221" s="49"/>
      <c r="F221" s="50"/>
      <c r="G221" s="50"/>
    </row>
    <row r="222">
      <c r="A222" s="48"/>
      <c r="D222" s="49"/>
      <c r="F222" s="50"/>
      <c r="G222" s="50"/>
    </row>
    <row r="223">
      <c r="A223" s="48"/>
      <c r="D223" s="49"/>
      <c r="F223" s="50"/>
      <c r="G223" s="50"/>
    </row>
    <row r="224">
      <c r="A224" s="48"/>
      <c r="D224" s="49"/>
      <c r="F224" s="50"/>
      <c r="G224" s="50"/>
    </row>
    <row r="225">
      <c r="A225" s="48"/>
      <c r="D225" s="49"/>
      <c r="F225" s="50"/>
      <c r="G225" s="50"/>
    </row>
    <row r="226">
      <c r="A226" s="48"/>
      <c r="D226" s="49"/>
      <c r="F226" s="50"/>
      <c r="G226" s="50"/>
    </row>
    <row r="227">
      <c r="A227" s="48"/>
      <c r="D227" s="49"/>
      <c r="F227" s="50"/>
      <c r="G227" s="50"/>
    </row>
    <row r="228">
      <c r="A228" s="48"/>
      <c r="D228" s="49"/>
      <c r="F228" s="50"/>
      <c r="G228" s="50"/>
    </row>
    <row r="229">
      <c r="A229" s="48"/>
      <c r="D229" s="49"/>
      <c r="F229" s="50"/>
      <c r="G229" s="50"/>
    </row>
    <row r="230">
      <c r="A230" s="48"/>
      <c r="D230" s="49"/>
      <c r="F230" s="50"/>
      <c r="G230" s="50"/>
    </row>
    <row r="231">
      <c r="A231" s="48"/>
      <c r="D231" s="49"/>
      <c r="F231" s="50"/>
      <c r="G231" s="50"/>
    </row>
    <row r="232">
      <c r="A232" s="48"/>
      <c r="D232" s="49"/>
      <c r="F232" s="50"/>
      <c r="G232" s="50"/>
    </row>
    <row r="233">
      <c r="A233" s="48"/>
      <c r="D233" s="49"/>
      <c r="F233" s="50"/>
      <c r="G233" s="50"/>
    </row>
    <row r="234">
      <c r="A234" s="48"/>
      <c r="D234" s="49"/>
      <c r="F234" s="50"/>
      <c r="G234" s="50"/>
    </row>
    <row r="235">
      <c r="A235" s="48"/>
      <c r="D235" s="49"/>
      <c r="F235" s="50"/>
      <c r="G235" s="50"/>
    </row>
    <row r="236">
      <c r="A236" s="48"/>
      <c r="D236" s="49"/>
      <c r="F236" s="50"/>
      <c r="G236" s="50"/>
    </row>
    <row r="237">
      <c r="A237" s="48"/>
      <c r="D237" s="49"/>
      <c r="F237" s="50"/>
      <c r="G237" s="50"/>
    </row>
    <row r="238">
      <c r="A238" s="48"/>
      <c r="D238" s="49"/>
      <c r="F238" s="50"/>
      <c r="G238" s="50"/>
    </row>
    <row r="239">
      <c r="A239" s="48"/>
      <c r="D239" s="49"/>
      <c r="F239" s="50"/>
      <c r="G239" s="50"/>
    </row>
    <row r="240">
      <c r="A240" s="48"/>
      <c r="D240" s="49"/>
      <c r="F240" s="50"/>
      <c r="G240" s="50"/>
    </row>
    <row r="241">
      <c r="A241" s="48"/>
      <c r="D241" s="49"/>
      <c r="F241" s="50"/>
      <c r="G241" s="50"/>
    </row>
    <row r="242">
      <c r="A242" s="48"/>
      <c r="D242" s="49"/>
      <c r="F242" s="50"/>
      <c r="G242" s="50"/>
    </row>
    <row r="243">
      <c r="A243" s="48"/>
      <c r="D243" s="49"/>
      <c r="F243" s="50"/>
      <c r="G243" s="50"/>
    </row>
    <row r="244">
      <c r="A244" s="48"/>
      <c r="D244" s="49"/>
      <c r="F244" s="50"/>
      <c r="G244" s="50"/>
    </row>
    <row r="245">
      <c r="A245" s="48"/>
      <c r="D245" s="49"/>
      <c r="F245" s="50"/>
      <c r="G245" s="50"/>
    </row>
    <row r="246">
      <c r="A246" s="48"/>
      <c r="D246" s="49"/>
      <c r="F246" s="50"/>
      <c r="G246" s="50"/>
    </row>
    <row r="247">
      <c r="A247" s="48"/>
      <c r="D247" s="49"/>
      <c r="F247" s="50"/>
      <c r="G247" s="50"/>
    </row>
    <row r="248">
      <c r="A248" s="48"/>
      <c r="D248" s="49"/>
      <c r="F248" s="50"/>
      <c r="G248" s="50"/>
    </row>
    <row r="249">
      <c r="A249" s="48"/>
      <c r="D249" s="49"/>
      <c r="F249" s="50"/>
      <c r="G249" s="50"/>
    </row>
    <row r="250">
      <c r="A250" s="48"/>
      <c r="D250" s="49"/>
      <c r="F250" s="50"/>
      <c r="G250" s="50"/>
    </row>
    <row r="251">
      <c r="A251" s="48"/>
      <c r="D251" s="49"/>
      <c r="F251" s="50"/>
      <c r="G251" s="50"/>
    </row>
    <row r="252">
      <c r="A252" s="48"/>
      <c r="D252" s="49"/>
      <c r="F252" s="50"/>
      <c r="G252" s="50"/>
    </row>
    <row r="253">
      <c r="A253" s="48"/>
      <c r="D253" s="49"/>
      <c r="F253" s="50"/>
      <c r="G253" s="50"/>
    </row>
    <row r="254">
      <c r="A254" s="48"/>
      <c r="D254" s="49"/>
      <c r="F254" s="50"/>
      <c r="G254" s="50"/>
    </row>
    <row r="255">
      <c r="A255" s="48"/>
      <c r="D255" s="49"/>
      <c r="F255" s="50"/>
      <c r="G255" s="50"/>
    </row>
    <row r="256">
      <c r="A256" s="48"/>
      <c r="D256" s="49"/>
      <c r="F256" s="50"/>
      <c r="G256" s="50"/>
    </row>
    <row r="257">
      <c r="A257" s="48"/>
      <c r="D257" s="49"/>
      <c r="F257" s="50"/>
      <c r="G257" s="50"/>
    </row>
    <row r="258">
      <c r="A258" s="48"/>
      <c r="D258" s="49"/>
      <c r="F258" s="50"/>
      <c r="G258" s="50"/>
    </row>
    <row r="259">
      <c r="A259" s="48"/>
      <c r="D259" s="49"/>
      <c r="F259" s="50"/>
      <c r="G259" s="50"/>
    </row>
    <row r="260">
      <c r="A260" s="48"/>
      <c r="D260" s="49"/>
      <c r="F260" s="50"/>
      <c r="G260" s="50"/>
    </row>
    <row r="261">
      <c r="A261" s="48"/>
      <c r="D261" s="49"/>
      <c r="F261" s="50"/>
      <c r="G261" s="50"/>
    </row>
    <row r="262">
      <c r="A262" s="48"/>
      <c r="D262" s="49"/>
      <c r="F262" s="50"/>
      <c r="G262" s="50"/>
    </row>
    <row r="263">
      <c r="A263" s="48"/>
      <c r="D263" s="49"/>
      <c r="F263" s="50"/>
      <c r="G263" s="50"/>
    </row>
    <row r="264">
      <c r="A264" s="48"/>
      <c r="D264" s="49"/>
      <c r="F264" s="50"/>
      <c r="G264" s="50"/>
    </row>
    <row r="265">
      <c r="A265" s="48"/>
      <c r="D265" s="49"/>
      <c r="F265" s="50"/>
      <c r="G265" s="50"/>
    </row>
    <row r="266">
      <c r="A266" s="48"/>
      <c r="D266" s="49"/>
      <c r="F266" s="50"/>
      <c r="G266" s="50"/>
    </row>
    <row r="267">
      <c r="A267" s="48"/>
      <c r="D267" s="49"/>
      <c r="F267" s="50"/>
      <c r="G267" s="50"/>
    </row>
    <row r="268">
      <c r="A268" s="48"/>
      <c r="D268" s="49"/>
      <c r="F268" s="50"/>
      <c r="G268" s="50"/>
    </row>
    <row r="269">
      <c r="A269" s="48"/>
      <c r="D269" s="49"/>
      <c r="F269" s="50"/>
      <c r="G269" s="50"/>
    </row>
    <row r="270">
      <c r="A270" s="48"/>
      <c r="D270" s="49"/>
      <c r="F270" s="50"/>
      <c r="G270" s="50"/>
    </row>
    <row r="271">
      <c r="A271" s="48"/>
      <c r="D271" s="49"/>
      <c r="F271" s="50"/>
      <c r="G271" s="50"/>
    </row>
    <row r="272">
      <c r="A272" s="48"/>
      <c r="D272" s="49"/>
      <c r="F272" s="50"/>
      <c r="G272" s="50"/>
    </row>
    <row r="273">
      <c r="A273" s="48"/>
      <c r="D273" s="49"/>
      <c r="F273" s="50"/>
      <c r="G273" s="50"/>
    </row>
    <row r="274">
      <c r="A274" s="48"/>
      <c r="D274" s="49"/>
      <c r="F274" s="50"/>
      <c r="G274" s="50"/>
    </row>
    <row r="275">
      <c r="A275" s="48"/>
      <c r="D275" s="49"/>
      <c r="F275" s="50"/>
      <c r="G275" s="50"/>
    </row>
    <row r="276">
      <c r="A276" s="48"/>
      <c r="D276" s="49"/>
      <c r="F276" s="50"/>
      <c r="G276" s="50"/>
    </row>
    <row r="277">
      <c r="A277" s="48"/>
      <c r="D277" s="49"/>
      <c r="F277" s="50"/>
      <c r="G277" s="50"/>
    </row>
    <row r="278">
      <c r="A278" s="48"/>
      <c r="D278" s="49"/>
      <c r="F278" s="50"/>
      <c r="G278" s="50"/>
    </row>
    <row r="279">
      <c r="A279" s="48"/>
      <c r="D279" s="49"/>
      <c r="F279" s="50"/>
      <c r="G279" s="50"/>
    </row>
    <row r="280">
      <c r="A280" s="48"/>
      <c r="D280" s="49"/>
      <c r="F280" s="50"/>
      <c r="G280" s="50"/>
    </row>
    <row r="281">
      <c r="A281" s="48"/>
      <c r="D281" s="49"/>
      <c r="F281" s="50"/>
      <c r="G281" s="50"/>
    </row>
    <row r="282">
      <c r="A282" s="48"/>
      <c r="D282" s="49"/>
      <c r="F282" s="50"/>
      <c r="G282" s="50"/>
    </row>
    <row r="283">
      <c r="A283" s="48"/>
      <c r="D283" s="49"/>
      <c r="F283" s="50"/>
      <c r="G283" s="50"/>
    </row>
    <row r="284">
      <c r="A284" s="48"/>
      <c r="D284" s="49"/>
      <c r="F284" s="50"/>
      <c r="G284" s="50"/>
    </row>
    <row r="285">
      <c r="A285" s="48"/>
      <c r="D285" s="49"/>
      <c r="F285" s="50"/>
      <c r="G285" s="50"/>
    </row>
    <row r="286">
      <c r="A286" s="48"/>
      <c r="D286" s="49"/>
      <c r="F286" s="50"/>
      <c r="G286" s="50"/>
    </row>
    <row r="287">
      <c r="A287" s="48"/>
      <c r="D287" s="49"/>
      <c r="F287" s="50"/>
      <c r="G287" s="50"/>
    </row>
    <row r="288">
      <c r="A288" s="48"/>
      <c r="D288" s="49"/>
      <c r="F288" s="50"/>
      <c r="G288" s="50"/>
    </row>
    <row r="289">
      <c r="A289" s="48"/>
      <c r="D289" s="49"/>
      <c r="F289" s="50"/>
      <c r="G289" s="50"/>
    </row>
    <row r="290">
      <c r="A290" s="48"/>
      <c r="D290" s="49"/>
      <c r="F290" s="50"/>
      <c r="G290" s="50"/>
    </row>
    <row r="291">
      <c r="A291" s="48"/>
      <c r="D291" s="49"/>
      <c r="F291" s="50"/>
      <c r="G291" s="50"/>
    </row>
    <row r="292">
      <c r="A292" s="48"/>
      <c r="D292" s="49"/>
      <c r="F292" s="50"/>
      <c r="G292" s="50"/>
    </row>
    <row r="293">
      <c r="A293" s="48"/>
      <c r="D293" s="49"/>
      <c r="F293" s="50"/>
      <c r="G293" s="50"/>
    </row>
    <row r="294">
      <c r="A294" s="48"/>
      <c r="D294" s="49"/>
      <c r="F294" s="50"/>
      <c r="G294" s="50"/>
    </row>
    <row r="295">
      <c r="A295" s="48"/>
      <c r="D295" s="49"/>
      <c r="F295" s="50"/>
      <c r="G295" s="50"/>
    </row>
    <row r="296">
      <c r="A296" s="48"/>
      <c r="D296" s="49"/>
      <c r="F296" s="50"/>
      <c r="G296" s="50"/>
    </row>
    <row r="297">
      <c r="A297" s="48"/>
      <c r="D297" s="49"/>
      <c r="F297" s="50"/>
      <c r="G297" s="50"/>
    </row>
    <row r="298">
      <c r="A298" s="48"/>
      <c r="D298" s="49"/>
      <c r="F298" s="50"/>
      <c r="G298" s="50"/>
    </row>
    <row r="299">
      <c r="A299" s="48"/>
      <c r="D299" s="49"/>
      <c r="F299" s="50"/>
      <c r="G299" s="50"/>
    </row>
    <row r="300">
      <c r="A300" s="48"/>
      <c r="D300" s="49"/>
      <c r="F300" s="50"/>
      <c r="G300" s="50"/>
    </row>
    <row r="301">
      <c r="A301" s="48"/>
      <c r="D301" s="49"/>
      <c r="F301" s="50"/>
      <c r="G301" s="50"/>
    </row>
    <row r="302">
      <c r="A302" s="48"/>
      <c r="D302" s="49"/>
      <c r="F302" s="50"/>
      <c r="G302" s="50"/>
    </row>
    <row r="303">
      <c r="A303" s="48"/>
      <c r="D303" s="49"/>
      <c r="F303" s="50"/>
      <c r="G303" s="50"/>
    </row>
    <row r="304">
      <c r="A304" s="48"/>
      <c r="D304" s="49"/>
      <c r="F304" s="50"/>
      <c r="G304" s="50"/>
    </row>
    <row r="305">
      <c r="A305" s="48"/>
      <c r="D305" s="49"/>
      <c r="F305" s="50"/>
      <c r="G305" s="50"/>
    </row>
    <row r="306">
      <c r="A306" s="48"/>
      <c r="D306" s="49"/>
      <c r="F306" s="50"/>
      <c r="G306" s="50"/>
    </row>
    <row r="307">
      <c r="A307" s="48"/>
      <c r="D307" s="49"/>
      <c r="F307" s="50"/>
      <c r="G307" s="50"/>
    </row>
    <row r="308">
      <c r="A308" s="48"/>
      <c r="D308" s="49"/>
      <c r="F308" s="50"/>
      <c r="G308" s="50"/>
    </row>
    <row r="309">
      <c r="A309" s="48"/>
      <c r="D309" s="49"/>
      <c r="F309" s="50"/>
      <c r="G309" s="50"/>
    </row>
    <row r="310">
      <c r="A310" s="48"/>
      <c r="D310" s="49"/>
      <c r="F310" s="50"/>
      <c r="G310" s="50"/>
    </row>
    <row r="311">
      <c r="A311" s="48"/>
      <c r="D311" s="49"/>
      <c r="F311" s="50"/>
      <c r="G311" s="50"/>
    </row>
    <row r="312">
      <c r="A312" s="48"/>
      <c r="D312" s="49"/>
      <c r="F312" s="50"/>
      <c r="G312" s="50"/>
    </row>
    <row r="313">
      <c r="A313" s="48"/>
      <c r="D313" s="49"/>
      <c r="F313" s="50"/>
      <c r="G313" s="50"/>
    </row>
    <row r="314">
      <c r="A314" s="48"/>
      <c r="D314" s="49"/>
      <c r="F314" s="50"/>
      <c r="G314" s="50"/>
    </row>
    <row r="315">
      <c r="A315" s="48"/>
      <c r="D315" s="49"/>
      <c r="F315" s="50"/>
      <c r="G315" s="50"/>
    </row>
    <row r="316">
      <c r="A316" s="48"/>
      <c r="D316" s="49"/>
      <c r="F316" s="50"/>
      <c r="G316" s="50"/>
    </row>
    <row r="317">
      <c r="A317" s="48"/>
      <c r="D317" s="49"/>
      <c r="F317" s="50"/>
      <c r="G317" s="50"/>
    </row>
    <row r="318">
      <c r="A318" s="48"/>
      <c r="D318" s="49"/>
      <c r="F318" s="50"/>
      <c r="G318" s="50"/>
    </row>
    <row r="319">
      <c r="A319" s="48"/>
      <c r="D319" s="49"/>
      <c r="F319" s="50"/>
      <c r="G319" s="50"/>
    </row>
    <row r="320">
      <c r="A320" s="48"/>
      <c r="D320" s="49"/>
      <c r="F320" s="50"/>
      <c r="G320" s="50"/>
    </row>
    <row r="321">
      <c r="A321" s="48"/>
      <c r="D321" s="49"/>
      <c r="F321" s="50"/>
      <c r="G321" s="50"/>
    </row>
    <row r="322">
      <c r="A322" s="48"/>
      <c r="D322" s="49"/>
      <c r="F322" s="50"/>
      <c r="G322" s="50"/>
    </row>
    <row r="323">
      <c r="A323" s="48"/>
      <c r="D323" s="49"/>
      <c r="F323" s="50"/>
      <c r="G323" s="50"/>
    </row>
    <row r="324">
      <c r="A324" s="48"/>
      <c r="D324" s="49"/>
      <c r="F324" s="50"/>
      <c r="G324" s="50"/>
    </row>
    <row r="325">
      <c r="A325" s="48"/>
      <c r="D325" s="49"/>
      <c r="F325" s="50"/>
      <c r="G325" s="50"/>
    </row>
    <row r="326">
      <c r="A326" s="48"/>
      <c r="D326" s="49"/>
      <c r="F326" s="50"/>
      <c r="G326" s="50"/>
    </row>
    <row r="327">
      <c r="A327" s="48"/>
      <c r="D327" s="49"/>
      <c r="F327" s="50"/>
      <c r="G327" s="50"/>
    </row>
    <row r="328">
      <c r="A328" s="48"/>
      <c r="D328" s="49"/>
      <c r="F328" s="50"/>
      <c r="G328" s="50"/>
    </row>
    <row r="329">
      <c r="A329" s="48"/>
      <c r="D329" s="49"/>
      <c r="F329" s="50"/>
      <c r="G329" s="50"/>
    </row>
    <row r="330">
      <c r="A330" s="48"/>
      <c r="D330" s="49"/>
      <c r="F330" s="50"/>
      <c r="G330" s="50"/>
    </row>
    <row r="331">
      <c r="A331" s="48"/>
      <c r="D331" s="49"/>
      <c r="F331" s="50"/>
      <c r="G331" s="50"/>
    </row>
    <row r="332">
      <c r="A332" s="48"/>
      <c r="D332" s="49"/>
      <c r="F332" s="50"/>
      <c r="G332" s="50"/>
    </row>
    <row r="333">
      <c r="A333" s="48"/>
      <c r="D333" s="49"/>
      <c r="F333" s="50"/>
      <c r="G333" s="50"/>
    </row>
    <row r="334">
      <c r="A334" s="48"/>
      <c r="D334" s="49"/>
      <c r="F334" s="50"/>
      <c r="G334" s="50"/>
    </row>
    <row r="335">
      <c r="A335" s="48"/>
      <c r="D335" s="49"/>
      <c r="F335" s="50"/>
      <c r="G335" s="50"/>
    </row>
    <row r="336">
      <c r="A336" s="48"/>
      <c r="D336" s="49"/>
      <c r="F336" s="50"/>
      <c r="G336" s="50"/>
    </row>
    <row r="337">
      <c r="A337" s="48"/>
      <c r="D337" s="49"/>
      <c r="F337" s="50"/>
      <c r="G337" s="50"/>
    </row>
    <row r="338">
      <c r="A338" s="48"/>
      <c r="D338" s="49"/>
      <c r="F338" s="50"/>
      <c r="G338" s="50"/>
    </row>
    <row r="339">
      <c r="A339" s="48"/>
      <c r="D339" s="49"/>
      <c r="F339" s="50"/>
      <c r="G339" s="50"/>
    </row>
    <row r="340">
      <c r="A340" s="48"/>
      <c r="D340" s="49"/>
      <c r="F340" s="50"/>
      <c r="G340" s="50"/>
    </row>
    <row r="341">
      <c r="A341" s="48"/>
      <c r="D341" s="49"/>
      <c r="F341" s="50"/>
      <c r="G341" s="50"/>
    </row>
    <row r="342">
      <c r="A342" s="48"/>
      <c r="D342" s="49"/>
      <c r="F342" s="50"/>
      <c r="G342" s="50"/>
    </row>
    <row r="343">
      <c r="A343" s="48"/>
      <c r="D343" s="49"/>
      <c r="F343" s="50"/>
      <c r="G343" s="50"/>
    </row>
    <row r="344">
      <c r="A344" s="48"/>
      <c r="D344" s="49"/>
      <c r="F344" s="50"/>
      <c r="G344" s="50"/>
    </row>
    <row r="345">
      <c r="A345" s="48"/>
      <c r="D345" s="49"/>
      <c r="F345" s="50"/>
      <c r="G345" s="50"/>
    </row>
    <row r="346">
      <c r="A346" s="48"/>
      <c r="D346" s="49"/>
      <c r="F346" s="50"/>
      <c r="G346" s="50"/>
    </row>
    <row r="347">
      <c r="A347" s="48"/>
      <c r="D347" s="49"/>
      <c r="F347" s="50"/>
      <c r="G347" s="50"/>
    </row>
    <row r="348">
      <c r="A348" s="48"/>
      <c r="D348" s="49"/>
      <c r="F348" s="50"/>
      <c r="G348" s="50"/>
    </row>
    <row r="349">
      <c r="A349" s="48"/>
      <c r="D349" s="49"/>
      <c r="F349" s="50"/>
      <c r="G349" s="50"/>
    </row>
    <row r="350">
      <c r="A350" s="48"/>
      <c r="D350" s="49"/>
      <c r="F350" s="50"/>
      <c r="G350" s="50"/>
    </row>
    <row r="351">
      <c r="A351" s="48"/>
      <c r="D351" s="49"/>
      <c r="F351" s="50"/>
      <c r="G351" s="50"/>
    </row>
    <row r="352">
      <c r="A352" s="48"/>
      <c r="D352" s="49"/>
      <c r="F352" s="50"/>
      <c r="G352" s="50"/>
    </row>
    <row r="353">
      <c r="A353" s="48"/>
      <c r="D353" s="49"/>
      <c r="F353" s="50"/>
      <c r="G353" s="50"/>
    </row>
    <row r="354">
      <c r="A354" s="48"/>
      <c r="D354" s="49"/>
      <c r="F354" s="50"/>
      <c r="G354" s="50"/>
    </row>
    <row r="355">
      <c r="A355" s="48"/>
      <c r="D355" s="49"/>
      <c r="F355" s="50"/>
      <c r="G355" s="50"/>
    </row>
    <row r="356">
      <c r="A356" s="48"/>
      <c r="D356" s="49"/>
      <c r="F356" s="50"/>
      <c r="G356" s="50"/>
    </row>
    <row r="357">
      <c r="A357" s="48"/>
      <c r="D357" s="49"/>
      <c r="F357" s="50"/>
      <c r="G357" s="50"/>
    </row>
    <row r="358">
      <c r="A358" s="48"/>
      <c r="D358" s="49"/>
      <c r="F358" s="50"/>
      <c r="G358" s="50"/>
    </row>
    <row r="359">
      <c r="A359" s="48"/>
      <c r="D359" s="49"/>
      <c r="F359" s="50"/>
      <c r="G359" s="50"/>
    </row>
    <row r="360">
      <c r="A360" s="48"/>
      <c r="D360" s="49"/>
      <c r="F360" s="50"/>
      <c r="G360" s="50"/>
    </row>
    <row r="361">
      <c r="A361" s="48"/>
      <c r="D361" s="49"/>
      <c r="F361" s="50"/>
      <c r="G361" s="50"/>
    </row>
    <row r="362">
      <c r="A362" s="48"/>
      <c r="D362" s="49"/>
      <c r="F362" s="50"/>
      <c r="G362" s="50"/>
    </row>
    <row r="363">
      <c r="A363" s="48"/>
      <c r="D363" s="49"/>
      <c r="F363" s="50"/>
      <c r="G363" s="50"/>
    </row>
    <row r="364">
      <c r="A364" s="48"/>
      <c r="D364" s="49"/>
      <c r="F364" s="50"/>
      <c r="G364" s="50"/>
    </row>
    <row r="365">
      <c r="A365" s="48"/>
      <c r="D365" s="49"/>
      <c r="F365" s="50"/>
      <c r="G365" s="50"/>
    </row>
    <row r="366">
      <c r="A366" s="48"/>
      <c r="D366" s="49"/>
      <c r="F366" s="50"/>
      <c r="G366" s="50"/>
    </row>
    <row r="367">
      <c r="A367" s="48"/>
      <c r="D367" s="49"/>
      <c r="F367" s="50"/>
      <c r="G367" s="50"/>
    </row>
    <row r="368">
      <c r="A368" s="48"/>
      <c r="D368" s="49"/>
      <c r="F368" s="50"/>
      <c r="G368" s="50"/>
    </row>
    <row r="369">
      <c r="A369" s="48"/>
      <c r="D369" s="49"/>
      <c r="F369" s="50"/>
      <c r="G369" s="50"/>
    </row>
    <row r="370">
      <c r="A370" s="48"/>
      <c r="D370" s="49"/>
      <c r="F370" s="50"/>
      <c r="G370" s="50"/>
    </row>
    <row r="371">
      <c r="A371" s="48"/>
      <c r="D371" s="49"/>
      <c r="F371" s="50"/>
      <c r="G371" s="50"/>
    </row>
    <row r="372">
      <c r="A372" s="48"/>
      <c r="D372" s="49"/>
      <c r="F372" s="50"/>
      <c r="G372" s="50"/>
    </row>
    <row r="373">
      <c r="A373" s="48"/>
      <c r="D373" s="49"/>
      <c r="F373" s="50"/>
      <c r="G373" s="50"/>
    </row>
    <row r="374">
      <c r="A374" s="48"/>
      <c r="D374" s="49"/>
      <c r="F374" s="50"/>
      <c r="G374" s="50"/>
    </row>
    <row r="375">
      <c r="A375" s="48"/>
      <c r="D375" s="49"/>
      <c r="F375" s="50"/>
      <c r="G375" s="50"/>
    </row>
    <row r="376">
      <c r="A376" s="48"/>
      <c r="D376" s="49"/>
      <c r="F376" s="50"/>
      <c r="G376" s="50"/>
    </row>
    <row r="377">
      <c r="A377" s="48"/>
      <c r="D377" s="49"/>
      <c r="F377" s="50"/>
      <c r="G377" s="50"/>
    </row>
    <row r="378">
      <c r="A378" s="48"/>
      <c r="D378" s="49"/>
      <c r="F378" s="50"/>
      <c r="G378" s="50"/>
    </row>
    <row r="379">
      <c r="A379" s="48"/>
      <c r="D379" s="49"/>
      <c r="F379" s="50"/>
      <c r="G379" s="50"/>
    </row>
    <row r="380">
      <c r="A380" s="48"/>
      <c r="D380" s="49"/>
      <c r="F380" s="50"/>
      <c r="G380" s="50"/>
    </row>
    <row r="381">
      <c r="A381" s="48"/>
      <c r="D381" s="49"/>
      <c r="F381" s="50"/>
      <c r="G381" s="50"/>
    </row>
    <row r="382">
      <c r="A382" s="48"/>
      <c r="D382" s="49"/>
      <c r="F382" s="50"/>
      <c r="G382" s="50"/>
    </row>
    <row r="383">
      <c r="A383" s="48"/>
      <c r="D383" s="49"/>
      <c r="F383" s="50"/>
      <c r="G383" s="50"/>
    </row>
    <row r="384">
      <c r="A384" s="48"/>
      <c r="D384" s="49"/>
      <c r="F384" s="50"/>
      <c r="G384" s="50"/>
    </row>
    <row r="385">
      <c r="A385" s="48"/>
      <c r="D385" s="49"/>
      <c r="F385" s="50"/>
      <c r="G385" s="50"/>
    </row>
    <row r="386">
      <c r="A386" s="48"/>
      <c r="D386" s="49"/>
      <c r="F386" s="50"/>
      <c r="G386" s="50"/>
    </row>
    <row r="387">
      <c r="A387" s="48"/>
      <c r="D387" s="49"/>
      <c r="F387" s="50"/>
      <c r="G387" s="50"/>
    </row>
    <row r="388">
      <c r="A388" s="48"/>
      <c r="D388" s="49"/>
      <c r="F388" s="50"/>
      <c r="G388" s="50"/>
    </row>
    <row r="389">
      <c r="A389" s="48"/>
      <c r="D389" s="49"/>
      <c r="F389" s="50"/>
      <c r="G389" s="50"/>
    </row>
    <row r="390">
      <c r="A390" s="48"/>
      <c r="D390" s="49"/>
      <c r="F390" s="50"/>
      <c r="G390" s="50"/>
    </row>
    <row r="391">
      <c r="A391" s="48"/>
      <c r="D391" s="49"/>
      <c r="F391" s="50"/>
      <c r="G391" s="50"/>
    </row>
    <row r="392">
      <c r="A392" s="48"/>
      <c r="D392" s="49"/>
      <c r="F392" s="50"/>
      <c r="G392" s="50"/>
    </row>
    <row r="393">
      <c r="A393" s="48"/>
      <c r="D393" s="49"/>
      <c r="F393" s="50"/>
      <c r="G393" s="50"/>
    </row>
    <row r="394">
      <c r="A394" s="48"/>
      <c r="D394" s="49"/>
      <c r="F394" s="50"/>
      <c r="G394" s="50"/>
    </row>
    <row r="395">
      <c r="A395" s="48"/>
      <c r="D395" s="49"/>
      <c r="F395" s="50"/>
      <c r="G395" s="50"/>
    </row>
    <row r="396">
      <c r="A396" s="48"/>
      <c r="D396" s="49"/>
      <c r="F396" s="50"/>
      <c r="G396" s="50"/>
    </row>
    <row r="397">
      <c r="A397" s="48"/>
      <c r="D397" s="49"/>
      <c r="F397" s="50"/>
      <c r="G397" s="50"/>
    </row>
    <row r="398">
      <c r="A398" s="48"/>
      <c r="D398" s="49"/>
      <c r="F398" s="50"/>
      <c r="G398" s="50"/>
    </row>
    <row r="399">
      <c r="A399" s="48"/>
      <c r="D399" s="49"/>
      <c r="F399" s="50"/>
      <c r="G399" s="50"/>
    </row>
    <row r="400">
      <c r="A400" s="48"/>
      <c r="D400" s="49"/>
      <c r="F400" s="50"/>
      <c r="G400" s="50"/>
    </row>
    <row r="401">
      <c r="A401" s="48"/>
      <c r="D401" s="49"/>
      <c r="F401" s="50"/>
      <c r="G401" s="50"/>
    </row>
    <row r="402">
      <c r="A402" s="48"/>
      <c r="D402" s="49"/>
      <c r="F402" s="50"/>
      <c r="G402" s="50"/>
    </row>
    <row r="403">
      <c r="A403" s="48"/>
      <c r="D403" s="49"/>
      <c r="F403" s="50"/>
      <c r="G403" s="50"/>
    </row>
    <row r="404">
      <c r="A404" s="48"/>
      <c r="D404" s="49"/>
      <c r="F404" s="50"/>
      <c r="G404" s="50"/>
    </row>
    <row r="405">
      <c r="A405" s="48"/>
      <c r="D405" s="49"/>
      <c r="F405" s="50"/>
      <c r="G405" s="50"/>
    </row>
    <row r="406">
      <c r="A406" s="48"/>
      <c r="D406" s="49"/>
      <c r="F406" s="50"/>
      <c r="G406" s="50"/>
    </row>
    <row r="407">
      <c r="A407" s="48"/>
      <c r="D407" s="49"/>
      <c r="F407" s="50"/>
      <c r="G407" s="50"/>
    </row>
    <row r="408">
      <c r="A408" s="48"/>
      <c r="D408" s="49"/>
      <c r="F408" s="50"/>
      <c r="G408" s="50"/>
    </row>
    <row r="409">
      <c r="A409" s="48"/>
      <c r="D409" s="49"/>
      <c r="F409" s="50"/>
      <c r="G409" s="50"/>
    </row>
    <row r="410">
      <c r="A410" s="48"/>
      <c r="D410" s="49"/>
      <c r="F410" s="50"/>
      <c r="G410" s="50"/>
    </row>
    <row r="411">
      <c r="A411" s="48"/>
      <c r="D411" s="49"/>
      <c r="F411" s="50"/>
      <c r="G411" s="50"/>
    </row>
    <row r="412">
      <c r="A412" s="48"/>
      <c r="D412" s="49"/>
      <c r="F412" s="50"/>
      <c r="G412" s="50"/>
    </row>
    <row r="413">
      <c r="A413" s="48"/>
      <c r="D413" s="49"/>
      <c r="F413" s="50"/>
      <c r="G413" s="50"/>
    </row>
    <row r="414">
      <c r="A414" s="48"/>
      <c r="D414" s="49"/>
      <c r="F414" s="50"/>
      <c r="G414" s="50"/>
    </row>
    <row r="415">
      <c r="A415" s="48"/>
      <c r="D415" s="49"/>
      <c r="F415" s="50"/>
      <c r="G415" s="50"/>
    </row>
    <row r="416">
      <c r="A416" s="48"/>
      <c r="D416" s="49"/>
      <c r="F416" s="50"/>
      <c r="G416" s="50"/>
    </row>
    <row r="417">
      <c r="A417" s="48"/>
      <c r="D417" s="49"/>
      <c r="F417" s="50"/>
      <c r="G417" s="50"/>
    </row>
    <row r="418">
      <c r="A418" s="48"/>
      <c r="D418" s="49"/>
      <c r="F418" s="50"/>
      <c r="G418" s="50"/>
    </row>
    <row r="419">
      <c r="A419" s="48"/>
      <c r="D419" s="49"/>
      <c r="F419" s="50"/>
      <c r="G419" s="50"/>
    </row>
    <row r="420">
      <c r="A420" s="48"/>
      <c r="D420" s="49"/>
      <c r="F420" s="50"/>
      <c r="G420" s="50"/>
    </row>
    <row r="421">
      <c r="A421" s="48"/>
      <c r="D421" s="49"/>
      <c r="F421" s="50"/>
      <c r="G421" s="50"/>
    </row>
    <row r="422">
      <c r="A422" s="48"/>
      <c r="D422" s="49"/>
      <c r="F422" s="50"/>
      <c r="G422" s="50"/>
    </row>
    <row r="423">
      <c r="A423" s="48"/>
      <c r="D423" s="49"/>
      <c r="F423" s="50"/>
      <c r="G423" s="50"/>
    </row>
    <row r="424">
      <c r="A424" s="48"/>
      <c r="D424" s="49"/>
      <c r="F424" s="50"/>
      <c r="G424" s="50"/>
    </row>
    <row r="425">
      <c r="A425" s="48"/>
      <c r="D425" s="49"/>
      <c r="F425" s="50"/>
      <c r="G425" s="50"/>
    </row>
    <row r="426">
      <c r="A426" s="48"/>
      <c r="D426" s="49"/>
      <c r="F426" s="50"/>
      <c r="G426" s="50"/>
    </row>
    <row r="427">
      <c r="A427" s="48"/>
      <c r="D427" s="49"/>
      <c r="F427" s="50"/>
      <c r="G427" s="50"/>
    </row>
    <row r="428">
      <c r="A428" s="48"/>
      <c r="D428" s="49"/>
      <c r="F428" s="50"/>
      <c r="G428" s="50"/>
    </row>
    <row r="429">
      <c r="A429" s="48"/>
      <c r="D429" s="49"/>
      <c r="F429" s="50"/>
      <c r="G429" s="50"/>
    </row>
    <row r="430">
      <c r="A430" s="48"/>
      <c r="D430" s="49"/>
      <c r="F430" s="50"/>
      <c r="G430" s="50"/>
    </row>
    <row r="431">
      <c r="A431" s="48"/>
      <c r="D431" s="49"/>
      <c r="F431" s="50"/>
      <c r="G431" s="50"/>
    </row>
    <row r="432">
      <c r="A432" s="48"/>
      <c r="D432" s="49"/>
      <c r="F432" s="50"/>
      <c r="G432" s="50"/>
    </row>
    <row r="433">
      <c r="A433" s="48"/>
      <c r="D433" s="49"/>
      <c r="F433" s="50"/>
      <c r="G433" s="50"/>
    </row>
    <row r="434">
      <c r="A434" s="48"/>
      <c r="D434" s="49"/>
      <c r="F434" s="50"/>
      <c r="G434" s="50"/>
    </row>
    <row r="435">
      <c r="A435" s="48"/>
      <c r="D435" s="49"/>
      <c r="F435" s="50"/>
      <c r="G435" s="50"/>
    </row>
    <row r="436">
      <c r="A436" s="48"/>
      <c r="D436" s="49"/>
      <c r="F436" s="50"/>
      <c r="G436" s="50"/>
    </row>
    <row r="437">
      <c r="A437" s="48"/>
      <c r="D437" s="49"/>
      <c r="F437" s="50"/>
      <c r="G437" s="50"/>
    </row>
    <row r="438">
      <c r="A438" s="48"/>
      <c r="D438" s="49"/>
      <c r="F438" s="50"/>
      <c r="G438" s="50"/>
    </row>
    <row r="439">
      <c r="A439" s="48"/>
      <c r="D439" s="49"/>
      <c r="F439" s="50"/>
      <c r="G439" s="50"/>
    </row>
    <row r="440">
      <c r="A440" s="48"/>
      <c r="D440" s="49"/>
      <c r="F440" s="50"/>
      <c r="G440" s="50"/>
    </row>
    <row r="441">
      <c r="A441" s="48"/>
      <c r="D441" s="49"/>
      <c r="F441" s="50"/>
      <c r="G441" s="50"/>
    </row>
    <row r="442">
      <c r="A442" s="48"/>
      <c r="D442" s="49"/>
      <c r="F442" s="50"/>
      <c r="G442" s="50"/>
    </row>
    <row r="443">
      <c r="A443" s="48"/>
      <c r="D443" s="49"/>
      <c r="F443" s="50"/>
      <c r="G443" s="50"/>
    </row>
    <row r="444">
      <c r="A444" s="48"/>
      <c r="D444" s="49"/>
      <c r="F444" s="50"/>
      <c r="G444" s="50"/>
    </row>
    <row r="445">
      <c r="A445" s="48"/>
      <c r="D445" s="49"/>
      <c r="F445" s="50"/>
      <c r="G445" s="50"/>
    </row>
    <row r="446">
      <c r="A446" s="48"/>
      <c r="D446" s="49"/>
      <c r="F446" s="50"/>
      <c r="G446" s="50"/>
    </row>
    <row r="447">
      <c r="A447" s="48"/>
      <c r="D447" s="49"/>
      <c r="F447" s="50"/>
      <c r="G447" s="50"/>
    </row>
    <row r="448">
      <c r="A448" s="48"/>
      <c r="D448" s="49"/>
      <c r="F448" s="50"/>
      <c r="G448" s="50"/>
    </row>
    <row r="449">
      <c r="A449" s="48"/>
      <c r="D449" s="49"/>
      <c r="F449" s="50"/>
      <c r="G449" s="50"/>
    </row>
    <row r="450">
      <c r="A450" s="48"/>
      <c r="D450" s="49"/>
      <c r="F450" s="50"/>
      <c r="G450" s="50"/>
    </row>
    <row r="451">
      <c r="A451" s="48"/>
      <c r="D451" s="49"/>
      <c r="F451" s="50"/>
      <c r="G451" s="50"/>
    </row>
    <row r="452">
      <c r="A452" s="48"/>
      <c r="D452" s="49"/>
      <c r="F452" s="50"/>
      <c r="G452" s="50"/>
    </row>
    <row r="453">
      <c r="A453" s="48"/>
      <c r="D453" s="49"/>
      <c r="F453" s="50"/>
      <c r="G453" s="50"/>
    </row>
    <row r="454">
      <c r="A454" s="48"/>
      <c r="D454" s="49"/>
      <c r="F454" s="50"/>
      <c r="G454" s="50"/>
    </row>
    <row r="455">
      <c r="A455" s="48"/>
      <c r="D455" s="49"/>
      <c r="F455" s="50"/>
      <c r="G455" s="50"/>
    </row>
    <row r="456">
      <c r="A456" s="48"/>
      <c r="D456" s="49"/>
      <c r="F456" s="50"/>
      <c r="G456" s="50"/>
    </row>
    <row r="457">
      <c r="A457" s="48"/>
      <c r="D457" s="49"/>
      <c r="F457" s="50"/>
      <c r="G457" s="50"/>
    </row>
    <row r="458">
      <c r="A458" s="48"/>
      <c r="D458" s="49"/>
      <c r="F458" s="50"/>
      <c r="G458" s="50"/>
    </row>
    <row r="459">
      <c r="A459" s="48"/>
      <c r="D459" s="49"/>
      <c r="F459" s="50"/>
      <c r="G459" s="50"/>
    </row>
    <row r="460">
      <c r="A460" s="48"/>
      <c r="D460" s="49"/>
      <c r="F460" s="50"/>
      <c r="G460" s="50"/>
    </row>
    <row r="461">
      <c r="A461" s="48"/>
      <c r="D461" s="49"/>
      <c r="F461" s="50"/>
      <c r="G461" s="50"/>
    </row>
    <row r="462">
      <c r="A462" s="48"/>
      <c r="D462" s="49"/>
      <c r="F462" s="50"/>
      <c r="G462" s="50"/>
    </row>
    <row r="463">
      <c r="A463" s="48"/>
      <c r="D463" s="49"/>
      <c r="F463" s="50"/>
      <c r="G463" s="50"/>
    </row>
    <row r="464">
      <c r="A464" s="48"/>
      <c r="D464" s="49"/>
      <c r="F464" s="50"/>
      <c r="G464" s="50"/>
    </row>
    <row r="465">
      <c r="A465" s="48"/>
      <c r="D465" s="49"/>
      <c r="F465" s="50"/>
      <c r="G465" s="50"/>
    </row>
    <row r="466">
      <c r="A466" s="48"/>
      <c r="D466" s="49"/>
      <c r="F466" s="50"/>
      <c r="G466" s="50"/>
    </row>
    <row r="467">
      <c r="A467" s="48"/>
      <c r="D467" s="49"/>
      <c r="F467" s="50"/>
      <c r="G467" s="50"/>
    </row>
    <row r="468">
      <c r="A468" s="48"/>
      <c r="D468" s="49"/>
      <c r="F468" s="50"/>
      <c r="G468" s="50"/>
    </row>
    <row r="469">
      <c r="A469" s="48"/>
      <c r="D469" s="49"/>
      <c r="F469" s="50"/>
      <c r="G469" s="50"/>
    </row>
    <row r="470">
      <c r="A470" s="48"/>
      <c r="D470" s="49"/>
      <c r="F470" s="50"/>
      <c r="G470" s="50"/>
    </row>
    <row r="471">
      <c r="A471" s="48"/>
      <c r="D471" s="49"/>
      <c r="F471" s="50"/>
      <c r="G471" s="50"/>
    </row>
    <row r="472">
      <c r="A472" s="48"/>
      <c r="D472" s="49"/>
      <c r="F472" s="50"/>
      <c r="G472" s="50"/>
    </row>
    <row r="473">
      <c r="A473" s="48"/>
      <c r="D473" s="49"/>
      <c r="F473" s="50"/>
      <c r="G473" s="50"/>
    </row>
    <row r="474">
      <c r="A474" s="48"/>
      <c r="D474" s="49"/>
      <c r="F474" s="50"/>
      <c r="G474" s="50"/>
    </row>
    <row r="475">
      <c r="A475" s="48"/>
      <c r="D475" s="49"/>
      <c r="F475" s="50"/>
      <c r="G475" s="50"/>
    </row>
    <row r="476">
      <c r="A476" s="48"/>
      <c r="D476" s="49"/>
      <c r="F476" s="50"/>
      <c r="G476" s="50"/>
    </row>
    <row r="477">
      <c r="A477" s="48"/>
      <c r="D477" s="49"/>
      <c r="F477" s="50"/>
      <c r="G477" s="50"/>
    </row>
    <row r="478">
      <c r="A478" s="48"/>
      <c r="D478" s="49"/>
      <c r="F478" s="50"/>
      <c r="G478" s="50"/>
    </row>
    <row r="479">
      <c r="A479" s="48"/>
      <c r="D479" s="49"/>
      <c r="F479" s="50"/>
      <c r="G479" s="50"/>
    </row>
    <row r="480">
      <c r="A480" s="48"/>
      <c r="D480" s="49"/>
      <c r="F480" s="50"/>
      <c r="G480" s="50"/>
    </row>
    <row r="481">
      <c r="A481" s="48"/>
      <c r="D481" s="49"/>
      <c r="F481" s="50"/>
      <c r="G481" s="50"/>
    </row>
    <row r="482">
      <c r="A482" s="48"/>
      <c r="D482" s="49"/>
      <c r="F482" s="50"/>
      <c r="G482" s="50"/>
    </row>
    <row r="483">
      <c r="A483" s="48"/>
      <c r="D483" s="49"/>
      <c r="F483" s="50"/>
      <c r="G483" s="50"/>
    </row>
    <row r="484">
      <c r="A484" s="48"/>
      <c r="D484" s="49"/>
      <c r="F484" s="50"/>
      <c r="G484" s="50"/>
    </row>
    <row r="485">
      <c r="A485" s="48"/>
      <c r="D485" s="49"/>
      <c r="F485" s="50"/>
      <c r="G485" s="50"/>
    </row>
    <row r="486">
      <c r="A486" s="48"/>
      <c r="D486" s="49"/>
      <c r="F486" s="50"/>
      <c r="G486" s="50"/>
    </row>
    <row r="487">
      <c r="A487" s="48"/>
      <c r="D487" s="49"/>
      <c r="F487" s="50"/>
      <c r="G487" s="50"/>
    </row>
    <row r="488">
      <c r="A488" s="48"/>
      <c r="D488" s="49"/>
      <c r="F488" s="50"/>
      <c r="G488" s="50"/>
    </row>
    <row r="489">
      <c r="A489" s="48"/>
      <c r="D489" s="49"/>
      <c r="F489" s="50"/>
      <c r="G489" s="50"/>
    </row>
    <row r="490">
      <c r="A490" s="48"/>
      <c r="D490" s="49"/>
      <c r="F490" s="50"/>
      <c r="G490" s="50"/>
    </row>
    <row r="491">
      <c r="A491" s="48"/>
      <c r="D491" s="49"/>
      <c r="F491" s="50"/>
      <c r="G491" s="50"/>
    </row>
    <row r="492">
      <c r="A492" s="48"/>
      <c r="D492" s="49"/>
      <c r="F492" s="50"/>
      <c r="G492" s="50"/>
    </row>
    <row r="493">
      <c r="A493" s="48"/>
      <c r="D493" s="49"/>
      <c r="F493" s="50"/>
      <c r="G493" s="50"/>
    </row>
    <row r="494">
      <c r="A494" s="48"/>
      <c r="D494" s="49"/>
      <c r="F494" s="50"/>
      <c r="G494" s="50"/>
    </row>
    <row r="495">
      <c r="A495" s="48"/>
      <c r="D495" s="49"/>
      <c r="F495" s="50"/>
      <c r="G495" s="50"/>
    </row>
    <row r="496">
      <c r="A496" s="48"/>
      <c r="D496" s="49"/>
      <c r="F496" s="50"/>
      <c r="G496" s="50"/>
    </row>
    <row r="497">
      <c r="A497" s="48"/>
      <c r="D497" s="49"/>
      <c r="F497" s="50"/>
      <c r="G497" s="50"/>
    </row>
    <row r="498">
      <c r="A498" s="48"/>
      <c r="D498" s="49"/>
      <c r="F498" s="50"/>
      <c r="G498" s="50"/>
    </row>
    <row r="499">
      <c r="A499" s="48"/>
      <c r="D499" s="49"/>
      <c r="F499" s="50"/>
      <c r="G499" s="50"/>
    </row>
    <row r="500">
      <c r="A500" s="48"/>
      <c r="D500" s="49"/>
      <c r="F500" s="50"/>
      <c r="G500" s="50"/>
    </row>
    <row r="501">
      <c r="A501" s="48"/>
      <c r="D501" s="49"/>
      <c r="F501" s="50"/>
      <c r="G501" s="50"/>
    </row>
    <row r="502">
      <c r="A502" s="48"/>
      <c r="D502" s="49"/>
      <c r="F502" s="50"/>
      <c r="G502" s="50"/>
    </row>
    <row r="503">
      <c r="A503" s="48"/>
      <c r="D503" s="49"/>
      <c r="F503" s="50"/>
      <c r="G503" s="50"/>
    </row>
    <row r="504">
      <c r="A504" s="48"/>
      <c r="D504" s="49"/>
      <c r="F504" s="50"/>
      <c r="G504" s="50"/>
    </row>
    <row r="505">
      <c r="A505" s="48"/>
      <c r="D505" s="49"/>
      <c r="F505" s="50"/>
      <c r="G505" s="50"/>
    </row>
    <row r="506">
      <c r="A506" s="48"/>
      <c r="D506" s="49"/>
      <c r="F506" s="50"/>
      <c r="G506" s="50"/>
    </row>
    <row r="507">
      <c r="A507" s="48"/>
      <c r="D507" s="49"/>
      <c r="F507" s="50"/>
      <c r="G507" s="50"/>
    </row>
    <row r="508">
      <c r="A508" s="48"/>
      <c r="D508" s="49"/>
      <c r="F508" s="50"/>
      <c r="G508" s="50"/>
    </row>
    <row r="509">
      <c r="A509" s="48"/>
      <c r="D509" s="49"/>
      <c r="F509" s="50"/>
      <c r="G509" s="50"/>
    </row>
    <row r="510">
      <c r="A510" s="48"/>
      <c r="D510" s="49"/>
      <c r="F510" s="50"/>
      <c r="G510" s="50"/>
    </row>
    <row r="511">
      <c r="A511" s="48"/>
      <c r="D511" s="49"/>
      <c r="F511" s="50"/>
      <c r="G511" s="50"/>
    </row>
    <row r="512">
      <c r="A512" s="48"/>
      <c r="D512" s="49"/>
      <c r="F512" s="50"/>
      <c r="G512" s="50"/>
    </row>
    <row r="513">
      <c r="A513" s="48"/>
      <c r="D513" s="49"/>
      <c r="F513" s="50"/>
      <c r="G513" s="50"/>
    </row>
    <row r="514">
      <c r="A514" s="48"/>
      <c r="D514" s="49"/>
      <c r="F514" s="50"/>
      <c r="G514" s="50"/>
    </row>
    <row r="515">
      <c r="A515" s="48"/>
      <c r="D515" s="49"/>
      <c r="F515" s="50"/>
      <c r="G515" s="50"/>
    </row>
    <row r="516">
      <c r="A516" s="48"/>
      <c r="D516" s="49"/>
      <c r="F516" s="50"/>
      <c r="G516" s="50"/>
    </row>
    <row r="517">
      <c r="A517" s="48"/>
      <c r="D517" s="49"/>
      <c r="F517" s="50"/>
      <c r="G517" s="50"/>
    </row>
    <row r="518">
      <c r="A518" s="48"/>
      <c r="D518" s="49"/>
      <c r="F518" s="50"/>
      <c r="G518" s="50"/>
    </row>
    <row r="519">
      <c r="A519" s="48"/>
      <c r="D519" s="49"/>
      <c r="F519" s="50"/>
      <c r="G519" s="50"/>
    </row>
    <row r="520">
      <c r="A520" s="48"/>
      <c r="D520" s="49"/>
      <c r="F520" s="50"/>
      <c r="G520" s="50"/>
    </row>
    <row r="521">
      <c r="A521" s="48"/>
      <c r="D521" s="49"/>
      <c r="F521" s="50"/>
      <c r="G521" s="50"/>
    </row>
    <row r="522">
      <c r="A522" s="48"/>
      <c r="D522" s="49"/>
      <c r="F522" s="50"/>
      <c r="G522" s="50"/>
    </row>
    <row r="523">
      <c r="A523" s="48"/>
      <c r="D523" s="49"/>
      <c r="F523" s="50"/>
      <c r="G523" s="50"/>
    </row>
    <row r="524">
      <c r="A524" s="48"/>
      <c r="D524" s="49"/>
      <c r="F524" s="50"/>
      <c r="G524" s="50"/>
    </row>
    <row r="525">
      <c r="A525" s="48"/>
      <c r="D525" s="49"/>
      <c r="F525" s="50"/>
      <c r="G525" s="50"/>
    </row>
    <row r="526">
      <c r="A526" s="48"/>
      <c r="D526" s="49"/>
      <c r="F526" s="50"/>
      <c r="G526" s="50"/>
    </row>
    <row r="527">
      <c r="A527" s="48"/>
      <c r="D527" s="49"/>
      <c r="F527" s="50"/>
      <c r="G527" s="50"/>
    </row>
    <row r="528">
      <c r="A528" s="48"/>
      <c r="D528" s="49"/>
      <c r="F528" s="50"/>
      <c r="G528" s="50"/>
    </row>
    <row r="529">
      <c r="A529" s="48"/>
      <c r="D529" s="49"/>
      <c r="F529" s="50"/>
      <c r="G529" s="50"/>
    </row>
    <row r="530">
      <c r="A530" s="48"/>
      <c r="D530" s="49"/>
      <c r="F530" s="50"/>
      <c r="G530" s="50"/>
    </row>
    <row r="531">
      <c r="A531" s="48"/>
      <c r="D531" s="49"/>
      <c r="F531" s="50"/>
      <c r="G531" s="50"/>
    </row>
    <row r="532">
      <c r="A532" s="48"/>
      <c r="D532" s="49"/>
      <c r="F532" s="50"/>
      <c r="G532" s="50"/>
    </row>
    <row r="533">
      <c r="A533" s="48"/>
      <c r="D533" s="49"/>
      <c r="F533" s="50"/>
      <c r="G533" s="50"/>
    </row>
    <row r="534">
      <c r="A534" s="48"/>
      <c r="D534" s="49"/>
      <c r="F534" s="50"/>
      <c r="G534" s="50"/>
    </row>
    <row r="535">
      <c r="A535" s="48"/>
      <c r="D535" s="49"/>
      <c r="F535" s="50"/>
      <c r="G535" s="50"/>
    </row>
    <row r="536">
      <c r="A536" s="48"/>
      <c r="D536" s="49"/>
      <c r="F536" s="50"/>
      <c r="G536" s="50"/>
    </row>
    <row r="537">
      <c r="A537" s="48"/>
      <c r="D537" s="49"/>
      <c r="F537" s="50"/>
      <c r="G537" s="50"/>
    </row>
    <row r="538">
      <c r="A538" s="48"/>
      <c r="D538" s="49"/>
      <c r="F538" s="50"/>
      <c r="G538" s="50"/>
    </row>
    <row r="539">
      <c r="A539" s="48"/>
      <c r="D539" s="49"/>
      <c r="F539" s="50"/>
      <c r="G539" s="50"/>
    </row>
    <row r="540">
      <c r="A540" s="48"/>
      <c r="D540" s="49"/>
      <c r="F540" s="50"/>
      <c r="G540" s="50"/>
    </row>
    <row r="541">
      <c r="A541" s="48"/>
      <c r="D541" s="49"/>
      <c r="F541" s="50"/>
      <c r="G541" s="50"/>
    </row>
    <row r="542">
      <c r="A542" s="48"/>
      <c r="D542" s="49"/>
      <c r="F542" s="50"/>
      <c r="G542" s="50"/>
    </row>
    <row r="543">
      <c r="A543" s="48"/>
      <c r="D543" s="49"/>
      <c r="F543" s="50"/>
      <c r="G543" s="50"/>
    </row>
    <row r="544">
      <c r="A544" s="48"/>
      <c r="D544" s="49"/>
      <c r="F544" s="50"/>
      <c r="G544" s="50"/>
    </row>
    <row r="545">
      <c r="A545" s="48"/>
      <c r="D545" s="49"/>
      <c r="F545" s="50"/>
      <c r="G545" s="50"/>
    </row>
    <row r="546">
      <c r="A546" s="48"/>
      <c r="D546" s="49"/>
      <c r="F546" s="50"/>
      <c r="G546" s="50"/>
    </row>
    <row r="547">
      <c r="A547" s="48"/>
      <c r="D547" s="49"/>
      <c r="F547" s="50"/>
      <c r="G547" s="50"/>
    </row>
    <row r="548">
      <c r="A548" s="48"/>
      <c r="D548" s="49"/>
      <c r="F548" s="50"/>
      <c r="G548" s="50"/>
    </row>
    <row r="549">
      <c r="A549" s="48"/>
      <c r="D549" s="49"/>
      <c r="F549" s="50"/>
      <c r="G549" s="50"/>
    </row>
    <row r="550">
      <c r="A550" s="48"/>
      <c r="D550" s="49"/>
      <c r="F550" s="50"/>
      <c r="G550" s="50"/>
    </row>
    <row r="551">
      <c r="A551" s="48"/>
      <c r="D551" s="49"/>
      <c r="F551" s="50"/>
      <c r="G551" s="50"/>
    </row>
    <row r="552">
      <c r="A552" s="48"/>
      <c r="D552" s="49"/>
      <c r="F552" s="50"/>
      <c r="G552" s="50"/>
    </row>
    <row r="553">
      <c r="A553" s="48"/>
      <c r="D553" s="49"/>
      <c r="F553" s="50"/>
      <c r="G553" s="50"/>
    </row>
    <row r="554">
      <c r="A554" s="48"/>
      <c r="D554" s="49"/>
      <c r="F554" s="50"/>
      <c r="G554" s="50"/>
    </row>
    <row r="555">
      <c r="A555" s="48"/>
      <c r="D555" s="49"/>
      <c r="F555" s="50"/>
      <c r="G555" s="50"/>
    </row>
    <row r="556">
      <c r="A556" s="48"/>
      <c r="D556" s="49"/>
      <c r="F556" s="50"/>
      <c r="G556" s="50"/>
    </row>
    <row r="557">
      <c r="A557" s="48"/>
      <c r="D557" s="49"/>
      <c r="F557" s="50"/>
      <c r="G557" s="50"/>
    </row>
    <row r="558">
      <c r="A558" s="48"/>
      <c r="D558" s="49"/>
      <c r="F558" s="50"/>
      <c r="G558" s="50"/>
    </row>
    <row r="559">
      <c r="A559" s="48"/>
      <c r="D559" s="49"/>
      <c r="F559" s="50"/>
      <c r="G559" s="50"/>
    </row>
    <row r="560">
      <c r="A560" s="48"/>
      <c r="D560" s="49"/>
      <c r="F560" s="50"/>
      <c r="G560" s="50"/>
    </row>
    <row r="561">
      <c r="A561" s="48"/>
      <c r="D561" s="49"/>
      <c r="F561" s="50"/>
      <c r="G561" s="50"/>
    </row>
    <row r="562">
      <c r="A562" s="48"/>
      <c r="D562" s="49"/>
      <c r="F562" s="50"/>
      <c r="G562" s="50"/>
    </row>
    <row r="563">
      <c r="A563" s="48"/>
      <c r="D563" s="49"/>
      <c r="F563" s="50"/>
      <c r="G563" s="50"/>
    </row>
    <row r="564">
      <c r="A564" s="48"/>
      <c r="D564" s="49"/>
      <c r="F564" s="50"/>
      <c r="G564" s="50"/>
    </row>
    <row r="565">
      <c r="A565" s="48"/>
      <c r="D565" s="49"/>
      <c r="F565" s="50"/>
      <c r="G565" s="50"/>
    </row>
    <row r="566">
      <c r="A566" s="48"/>
      <c r="D566" s="49"/>
      <c r="F566" s="50"/>
      <c r="G566" s="50"/>
    </row>
    <row r="567">
      <c r="A567" s="48"/>
      <c r="D567" s="49"/>
      <c r="F567" s="50"/>
      <c r="G567" s="50"/>
    </row>
    <row r="568">
      <c r="A568" s="48"/>
      <c r="D568" s="49"/>
      <c r="F568" s="50"/>
      <c r="G568" s="50"/>
    </row>
    <row r="569">
      <c r="A569" s="48"/>
      <c r="D569" s="49"/>
      <c r="F569" s="50"/>
      <c r="G569" s="50"/>
    </row>
    <row r="570">
      <c r="A570" s="48"/>
      <c r="D570" s="49"/>
      <c r="F570" s="50"/>
      <c r="G570" s="50"/>
    </row>
    <row r="571">
      <c r="A571" s="48"/>
      <c r="D571" s="49"/>
      <c r="F571" s="50"/>
      <c r="G571" s="50"/>
    </row>
    <row r="572">
      <c r="A572" s="48"/>
      <c r="D572" s="49"/>
      <c r="F572" s="50"/>
      <c r="G572" s="50"/>
    </row>
    <row r="573">
      <c r="A573" s="48"/>
      <c r="D573" s="49"/>
      <c r="F573" s="50"/>
      <c r="G573" s="50"/>
    </row>
    <row r="574">
      <c r="A574" s="48"/>
      <c r="D574" s="49"/>
      <c r="F574" s="50"/>
      <c r="G574" s="50"/>
    </row>
    <row r="575">
      <c r="A575" s="48"/>
      <c r="D575" s="49"/>
      <c r="F575" s="50"/>
      <c r="G575" s="50"/>
    </row>
    <row r="576">
      <c r="A576" s="48"/>
      <c r="D576" s="49"/>
      <c r="F576" s="50"/>
      <c r="G576" s="50"/>
    </row>
    <row r="577">
      <c r="A577" s="48"/>
      <c r="D577" s="49"/>
      <c r="F577" s="50"/>
      <c r="G577" s="50"/>
    </row>
    <row r="578">
      <c r="A578" s="48"/>
      <c r="D578" s="49"/>
      <c r="F578" s="50"/>
      <c r="G578" s="50"/>
    </row>
    <row r="579">
      <c r="A579" s="48"/>
      <c r="D579" s="49"/>
      <c r="F579" s="50"/>
      <c r="G579" s="50"/>
    </row>
    <row r="580">
      <c r="A580" s="48"/>
      <c r="D580" s="49"/>
      <c r="F580" s="50"/>
      <c r="G580" s="50"/>
    </row>
    <row r="581">
      <c r="A581" s="48"/>
      <c r="D581" s="49"/>
      <c r="F581" s="50"/>
      <c r="G581" s="50"/>
    </row>
    <row r="582">
      <c r="A582" s="48"/>
      <c r="D582" s="49"/>
      <c r="F582" s="50"/>
      <c r="G582" s="50"/>
    </row>
    <row r="583">
      <c r="A583" s="48"/>
      <c r="D583" s="49"/>
      <c r="F583" s="50"/>
      <c r="G583" s="50"/>
    </row>
    <row r="584">
      <c r="A584" s="48"/>
      <c r="D584" s="49"/>
      <c r="F584" s="50"/>
      <c r="G584" s="50"/>
    </row>
    <row r="585">
      <c r="A585" s="48"/>
      <c r="D585" s="49"/>
      <c r="F585" s="50"/>
      <c r="G585" s="50"/>
    </row>
    <row r="586">
      <c r="A586" s="48"/>
      <c r="D586" s="49"/>
      <c r="F586" s="50"/>
      <c r="G586" s="50"/>
    </row>
    <row r="587">
      <c r="A587" s="48"/>
      <c r="D587" s="49"/>
      <c r="F587" s="50"/>
      <c r="G587" s="50"/>
    </row>
    <row r="588">
      <c r="A588" s="48"/>
      <c r="D588" s="49"/>
      <c r="F588" s="50"/>
      <c r="G588" s="50"/>
    </row>
    <row r="589">
      <c r="A589" s="48"/>
      <c r="D589" s="49"/>
      <c r="F589" s="50"/>
      <c r="G589" s="50"/>
    </row>
    <row r="590">
      <c r="A590" s="48"/>
      <c r="D590" s="49"/>
      <c r="F590" s="50"/>
      <c r="G590" s="50"/>
    </row>
    <row r="591">
      <c r="A591" s="48"/>
      <c r="D591" s="49"/>
      <c r="F591" s="50"/>
      <c r="G591" s="50"/>
    </row>
    <row r="592">
      <c r="A592" s="48"/>
      <c r="D592" s="49"/>
      <c r="F592" s="50"/>
      <c r="G592" s="50"/>
    </row>
    <row r="593">
      <c r="A593" s="48"/>
      <c r="D593" s="49"/>
      <c r="F593" s="50"/>
      <c r="G593" s="50"/>
    </row>
    <row r="594">
      <c r="A594" s="48"/>
      <c r="D594" s="49"/>
      <c r="F594" s="50"/>
      <c r="G594" s="50"/>
    </row>
    <row r="595">
      <c r="A595" s="48"/>
      <c r="D595" s="49"/>
      <c r="F595" s="50"/>
      <c r="G595" s="50"/>
    </row>
    <row r="596">
      <c r="A596" s="48"/>
      <c r="D596" s="49"/>
      <c r="F596" s="50"/>
      <c r="G596" s="50"/>
    </row>
    <row r="597">
      <c r="A597" s="48"/>
      <c r="D597" s="49"/>
      <c r="F597" s="50"/>
      <c r="G597" s="50"/>
    </row>
    <row r="598">
      <c r="A598" s="48"/>
      <c r="D598" s="49"/>
      <c r="F598" s="50"/>
      <c r="G598" s="50"/>
    </row>
    <row r="599">
      <c r="A599" s="48"/>
      <c r="D599" s="49"/>
      <c r="F599" s="50"/>
      <c r="G599" s="50"/>
    </row>
    <row r="600">
      <c r="A600" s="48"/>
      <c r="D600" s="49"/>
      <c r="F600" s="50"/>
      <c r="G600" s="50"/>
    </row>
    <row r="601">
      <c r="A601" s="48"/>
      <c r="D601" s="49"/>
      <c r="F601" s="50"/>
      <c r="G601" s="50"/>
    </row>
    <row r="602">
      <c r="A602" s="48"/>
      <c r="D602" s="49"/>
      <c r="F602" s="50"/>
      <c r="G602" s="50"/>
    </row>
    <row r="603">
      <c r="A603" s="48"/>
      <c r="D603" s="49"/>
      <c r="F603" s="50"/>
      <c r="G603" s="50"/>
    </row>
    <row r="604">
      <c r="A604" s="48"/>
      <c r="D604" s="49"/>
      <c r="F604" s="50"/>
      <c r="G604" s="50"/>
    </row>
    <row r="605">
      <c r="A605" s="48"/>
      <c r="D605" s="49"/>
      <c r="F605" s="50"/>
      <c r="G605" s="50"/>
    </row>
    <row r="606">
      <c r="A606" s="48"/>
      <c r="D606" s="49"/>
      <c r="F606" s="50"/>
      <c r="G606" s="50"/>
    </row>
    <row r="607">
      <c r="A607" s="48"/>
      <c r="D607" s="49"/>
      <c r="F607" s="50"/>
      <c r="G607" s="50"/>
    </row>
    <row r="608">
      <c r="A608" s="48"/>
      <c r="D608" s="49"/>
      <c r="F608" s="50"/>
      <c r="G608" s="50"/>
    </row>
    <row r="609">
      <c r="A609" s="48"/>
      <c r="D609" s="49"/>
      <c r="F609" s="50"/>
      <c r="G609" s="50"/>
    </row>
    <row r="610">
      <c r="A610" s="48"/>
      <c r="D610" s="49"/>
      <c r="F610" s="50"/>
      <c r="G610" s="50"/>
    </row>
    <row r="611">
      <c r="A611" s="48"/>
      <c r="D611" s="49"/>
      <c r="F611" s="50"/>
      <c r="G611" s="50"/>
    </row>
    <row r="612">
      <c r="A612" s="48"/>
      <c r="D612" s="49"/>
      <c r="F612" s="50"/>
      <c r="G612" s="50"/>
    </row>
    <row r="613">
      <c r="A613" s="48"/>
      <c r="D613" s="49"/>
      <c r="F613" s="50"/>
      <c r="G613" s="50"/>
    </row>
    <row r="614">
      <c r="A614" s="48"/>
      <c r="D614" s="49"/>
      <c r="F614" s="50"/>
      <c r="G614" s="50"/>
    </row>
    <row r="615">
      <c r="A615" s="48"/>
      <c r="D615" s="49"/>
      <c r="F615" s="50"/>
      <c r="G615" s="50"/>
    </row>
    <row r="616">
      <c r="A616" s="48"/>
      <c r="D616" s="49"/>
      <c r="F616" s="50"/>
      <c r="G616" s="50"/>
    </row>
    <row r="617">
      <c r="A617" s="48"/>
      <c r="D617" s="49"/>
      <c r="F617" s="50"/>
      <c r="G617" s="50"/>
    </row>
    <row r="618">
      <c r="A618" s="48"/>
      <c r="D618" s="49"/>
      <c r="F618" s="50"/>
      <c r="G618" s="50"/>
    </row>
    <row r="619">
      <c r="A619" s="48"/>
      <c r="D619" s="49"/>
      <c r="F619" s="50"/>
      <c r="G619" s="50"/>
    </row>
    <row r="620">
      <c r="A620" s="48"/>
      <c r="D620" s="49"/>
      <c r="F620" s="50"/>
      <c r="G620" s="50"/>
    </row>
    <row r="621">
      <c r="A621" s="48"/>
      <c r="D621" s="49"/>
      <c r="F621" s="50"/>
      <c r="G621" s="50"/>
    </row>
    <row r="622">
      <c r="A622" s="48"/>
      <c r="D622" s="49"/>
      <c r="F622" s="50"/>
      <c r="G622" s="50"/>
    </row>
    <row r="623">
      <c r="A623" s="48"/>
      <c r="D623" s="49"/>
      <c r="F623" s="50"/>
      <c r="G623" s="50"/>
    </row>
    <row r="624">
      <c r="A624" s="48"/>
      <c r="D624" s="49"/>
      <c r="F624" s="50"/>
      <c r="G624" s="50"/>
    </row>
    <row r="625">
      <c r="A625" s="48"/>
      <c r="D625" s="49"/>
      <c r="F625" s="50"/>
      <c r="G625" s="50"/>
    </row>
    <row r="626">
      <c r="A626" s="48"/>
      <c r="D626" s="49"/>
      <c r="F626" s="50"/>
      <c r="G626" s="50"/>
    </row>
    <row r="627">
      <c r="A627" s="48"/>
      <c r="D627" s="49"/>
      <c r="F627" s="50"/>
      <c r="G627" s="50"/>
    </row>
    <row r="628">
      <c r="A628" s="48"/>
      <c r="D628" s="49"/>
      <c r="F628" s="50"/>
      <c r="G628" s="50"/>
    </row>
    <row r="629">
      <c r="A629" s="48"/>
      <c r="D629" s="49"/>
      <c r="F629" s="50"/>
      <c r="G629" s="50"/>
    </row>
    <row r="630">
      <c r="A630" s="48"/>
      <c r="D630" s="49"/>
      <c r="F630" s="50"/>
      <c r="G630" s="50"/>
    </row>
    <row r="631">
      <c r="A631" s="48"/>
      <c r="D631" s="49"/>
      <c r="F631" s="50"/>
      <c r="G631" s="50"/>
    </row>
    <row r="632">
      <c r="A632" s="48"/>
      <c r="D632" s="49"/>
      <c r="F632" s="50"/>
      <c r="G632" s="50"/>
    </row>
    <row r="633">
      <c r="A633" s="48"/>
      <c r="D633" s="49"/>
      <c r="F633" s="50"/>
      <c r="G633" s="50"/>
    </row>
    <row r="634">
      <c r="A634" s="48"/>
      <c r="D634" s="49"/>
      <c r="F634" s="50"/>
      <c r="G634" s="50"/>
    </row>
    <row r="635">
      <c r="A635" s="48"/>
      <c r="D635" s="49"/>
      <c r="F635" s="50"/>
      <c r="G635" s="50"/>
    </row>
    <row r="636">
      <c r="A636" s="48"/>
      <c r="D636" s="49"/>
      <c r="F636" s="50"/>
      <c r="G636" s="50"/>
    </row>
    <row r="637">
      <c r="A637" s="48"/>
      <c r="D637" s="49"/>
      <c r="F637" s="50"/>
      <c r="G637" s="50"/>
    </row>
    <row r="638">
      <c r="A638" s="48"/>
      <c r="D638" s="49"/>
      <c r="F638" s="50"/>
      <c r="G638" s="50"/>
    </row>
    <row r="639">
      <c r="A639" s="48"/>
      <c r="D639" s="49"/>
      <c r="F639" s="50"/>
      <c r="G639" s="50"/>
    </row>
    <row r="640">
      <c r="A640" s="48"/>
      <c r="D640" s="49"/>
      <c r="F640" s="50"/>
      <c r="G640" s="50"/>
    </row>
    <row r="641">
      <c r="A641" s="48"/>
      <c r="D641" s="49"/>
      <c r="F641" s="50"/>
      <c r="G641" s="50"/>
    </row>
    <row r="642">
      <c r="A642" s="48"/>
      <c r="D642" s="49"/>
      <c r="F642" s="50"/>
      <c r="G642" s="50"/>
    </row>
    <row r="643">
      <c r="A643" s="48"/>
      <c r="D643" s="49"/>
      <c r="F643" s="50"/>
      <c r="G643" s="50"/>
    </row>
    <row r="644">
      <c r="A644" s="48"/>
      <c r="D644" s="49"/>
      <c r="F644" s="50"/>
      <c r="G644" s="50"/>
    </row>
    <row r="645">
      <c r="A645" s="48"/>
      <c r="D645" s="49"/>
      <c r="F645" s="50"/>
      <c r="G645" s="50"/>
    </row>
    <row r="646">
      <c r="A646" s="48"/>
      <c r="D646" s="49"/>
      <c r="F646" s="50"/>
      <c r="G646" s="50"/>
    </row>
    <row r="647">
      <c r="A647" s="48"/>
      <c r="D647" s="49"/>
      <c r="F647" s="50"/>
      <c r="G647" s="50"/>
    </row>
    <row r="648">
      <c r="A648" s="48"/>
      <c r="D648" s="49"/>
      <c r="F648" s="50"/>
      <c r="G648" s="50"/>
    </row>
    <row r="649">
      <c r="A649" s="48"/>
      <c r="D649" s="49"/>
      <c r="F649" s="50"/>
      <c r="G649" s="50"/>
    </row>
    <row r="650">
      <c r="A650" s="48"/>
      <c r="D650" s="49"/>
      <c r="F650" s="50"/>
      <c r="G650" s="50"/>
    </row>
    <row r="651">
      <c r="A651" s="48"/>
      <c r="D651" s="49"/>
      <c r="F651" s="50"/>
      <c r="G651" s="50"/>
    </row>
    <row r="652">
      <c r="A652" s="48"/>
      <c r="D652" s="49"/>
      <c r="F652" s="50"/>
      <c r="G652" s="50"/>
    </row>
    <row r="653">
      <c r="A653" s="48"/>
      <c r="D653" s="49"/>
      <c r="F653" s="50"/>
      <c r="G653" s="50"/>
    </row>
    <row r="654">
      <c r="A654" s="48"/>
      <c r="D654" s="49"/>
      <c r="F654" s="50"/>
      <c r="G654" s="50"/>
    </row>
    <row r="655">
      <c r="A655" s="48"/>
      <c r="D655" s="49"/>
      <c r="F655" s="50"/>
      <c r="G655" s="50"/>
    </row>
    <row r="656">
      <c r="A656" s="48"/>
      <c r="D656" s="49"/>
      <c r="F656" s="50"/>
      <c r="G656" s="50"/>
    </row>
    <row r="657">
      <c r="A657" s="48"/>
      <c r="D657" s="49"/>
      <c r="F657" s="50"/>
      <c r="G657" s="50"/>
    </row>
    <row r="658">
      <c r="A658" s="48"/>
      <c r="D658" s="49"/>
      <c r="F658" s="50"/>
      <c r="G658" s="50"/>
    </row>
    <row r="659">
      <c r="A659" s="48"/>
      <c r="D659" s="49"/>
      <c r="F659" s="50"/>
      <c r="G659" s="50"/>
    </row>
    <row r="660">
      <c r="A660" s="48"/>
      <c r="D660" s="49"/>
      <c r="F660" s="50"/>
      <c r="G660" s="50"/>
    </row>
    <row r="661">
      <c r="A661" s="48"/>
      <c r="D661" s="49"/>
      <c r="F661" s="50"/>
      <c r="G661" s="50"/>
    </row>
    <row r="662">
      <c r="A662" s="48"/>
      <c r="D662" s="49"/>
      <c r="F662" s="50"/>
      <c r="G662" s="50"/>
    </row>
    <row r="663">
      <c r="A663" s="48"/>
      <c r="D663" s="49"/>
      <c r="F663" s="50"/>
      <c r="G663" s="50"/>
    </row>
    <row r="664">
      <c r="A664" s="48"/>
      <c r="D664" s="49"/>
      <c r="F664" s="50"/>
      <c r="G664" s="50"/>
    </row>
    <row r="665">
      <c r="A665" s="48"/>
      <c r="D665" s="49"/>
      <c r="F665" s="50"/>
      <c r="G665" s="50"/>
    </row>
    <row r="666">
      <c r="A666" s="48"/>
      <c r="D666" s="49"/>
      <c r="F666" s="50"/>
      <c r="G666" s="50"/>
    </row>
    <row r="667">
      <c r="A667" s="48"/>
      <c r="D667" s="49"/>
      <c r="F667" s="50"/>
      <c r="G667" s="50"/>
    </row>
    <row r="668">
      <c r="A668" s="48"/>
      <c r="D668" s="49"/>
      <c r="F668" s="50"/>
      <c r="G668" s="50"/>
    </row>
    <row r="669">
      <c r="A669" s="48"/>
      <c r="D669" s="49"/>
      <c r="F669" s="50"/>
      <c r="G669" s="50"/>
    </row>
    <row r="670">
      <c r="A670" s="48"/>
      <c r="D670" s="49"/>
      <c r="F670" s="50"/>
      <c r="G670" s="50"/>
    </row>
    <row r="671">
      <c r="A671" s="48"/>
      <c r="D671" s="49"/>
      <c r="F671" s="50"/>
      <c r="G671" s="50"/>
    </row>
    <row r="672">
      <c r="A672" s="48"/>
      <c r="D672" s="49"/>
      <c r="F672" s="50"/>
      <c r="G672" s="50"/>
    </row>
    <row r="673">
      <c r="A673" s="48"/>
      <c r="D673" s="49"/>
      <c r="F673" s="50"/>
      <c r="G673" s="50"/>
    </row>
    <row r="674">
      <c r="A674" s="48"/>
      <c r="D674" s="49"/>
      <c r="F674" s="50"/>
      <c r="G674" s="50"/>
    </row>
    <row r="675">
      <c r="A675" s="48"/>
      <c r="D675" s="49"/>
      <c r="F675" s="50"/>
      <c r="G675" s="50"/>
    </row>
    <row r="676">
      <c r="A676" s="48"/>
      <c r="D676" s="49"/>
      <c r="F676" s="50"/>
      <c r="G676" s="50"/>
    </row>
    <row r="677">
      <c r="A677" s="48"/>
      <c r="D677" s="49"/>
      <c r="F677" s="50"/>
      <c r="G677" s="50"/>
    </row>
    <row r="678">
      <c r="A678" s="48"/>
      <c r="D678" s="49"/>
      <c r="F678" s="50"/>
      <c r="G678" s="50"/>
    </row>
    <row r="679">
      <c r="A679" s="48"/>
      <c r="D679" s="49"/>
      <c r="F679" s="50"/>
      <c r="G679" s="50"/>
    </row>
    <row r="680">
      <c r="A680" s="48"/>
      <c r="D680" s="49"/>
      <c r="F680" s="50"/>
      <c r="G680" s="50"/>
    </row>
    <row r="681">
      <c r="A681" s="48"/>
      <c r="D681" s="49"/>
      <c r="F681" s="50"/>
      <c r="G681" s="50"/>
    </row>
    <row r="682">
      <c r="A682" s="48"/>
      <c r="D682" s="49"/>
      <c r="F682" s="50"/>
      <c r="G682" s="50"/>
    </row>
    <row r="683">
      <c r="A683" s="48"/>
      <c r="D683" s="49"/>
      <c r="F683" s="50"/>
      <c r="G683" s="50"/>
    </row>
    <row r="684">
      <c r="A684" s="48"/>
      <c r="D684" s="49"/>
      <c r="F684" s="50"/>
      <c r="G684" s="50"/>
    </row>
    <row r="685">
      <c r="A685" s="48"/>
      <c r="D685" s="49"/>
      <c r="F685" s="50"/>
      <c r="G685" s="50"/>
    </row>
    <row r="686">
      <c r="A686" s="48"/>
      <c r="D686" s="49"/>
      <c r="F686" s="50"/>
      <c r="G686" s="50"/>
    </row>
    <row r="687">
      <c r="A687" s="48"/>
      <c r="D687" s="49"/>
      <c r="F687" s="50"/>
      <c r="G687" s="50"/>
    </row>
    <row r="688">
      <c r="A688" s="48"/>
      <c r="D688" s="49"/>
      <c r="F688" s="50"/>
      <c r="G688" s="50"/>
    </row>
    <row r="689">
      <c r="A689" s="48"/>
      <c r="D689" s="49"/>
      <c r="F689" s="50"/>
      <c r="G689" s="50"/>
    </row>
    <row r="690">
      <c r="A690" s="48"/>
      <c r="D690" s="49"/>
      <c r="F690" s="50"/>
      <c r="G690" s="50"/>
    </row>
    <row r="691">
      <c r="A691" s="48"/>
      <c r="D691" s="49"/>
      <c r="F691" s="50"/>
      <c r="G691" s="50"/>
    </row>
    <row r="692">
      <c r="A692" s="48"/>
      <c r="D692" s="49"/>
      <c r="F692" s="50"/>
      <c r="G692" s="50"/>
    </row>
    <row r="693">
      <c r="A693" s="48"/>
      <c r="D693" s="49"/>
      <c r="F693" s="50"/>
      <c r="G693" s="50"/>
    </row>
    <row r="694">
      <c r="A694" s="48"/>
      <c r="D694" s="49"/>
      <c r="F694" s="50"/>
      <c r="G694" s="50"/>
    </row>
    <row r="695">
      <c r="A695" s="48"/>
      <c r="D695" s="49"/>
      <c r="F695" s="50"/>
      <c r="G695" s="50"/>
    </row>
    <row r="696">
      <c r="A696" s="48"/>
      <c r="D696" s="49"/>
      <c r="F696" s="50"/>
      <c r="G696" s="50"/>
    </row>
    <row r="697">
      <c r="A697" s="48"/>
      <c r="D697" s="49"/>
      <c r="F697" s="50"/>
      <c r="G697" s="50"/>
    </row>
    <row r="698">
      <c r="A698" s="48"/>
      <c r="D698" s="49"/>
      <c r="F698" s="50"/>
      <c r="G698" s="50"/>
    </row>
    <row r="699">
      <c r="A699" s="48"/>
      <c r="D699" s="49"/>
      <c r="F699" s="50"/>
      <c r="G699" s="50"/>
    </row>
    <row r="700">
      <c r="A700" s="48"/>
      <c r="D700" s="49"/>
      <c r="F700" s="50"/>
      <c r="G700" s="50"/>
    </row>
    <row r="701">
      <c r="A701" s="48"/>
      <c r="D701" s="49"/>
      <c r="F701" s="50"/>
      <c r="G701" s="50"/>
    </row>
    <row r="702">
      <c r="A702" s="48"/>
      <c r="D702" s="49"/>
      <c r="F702" s="50"/>
      <c r="G702" s="50"/>
    </row>
    <row r="703">
      <c r="A703" s="48"/>
      <c r="D703" s="49"/>
      <c r="F703" s="50"/>
      <c r="G703" s="50"/>
    </row>
    <row r="704">
      <c r="A704" s="48"/>
      <c r="D704" s="49"/>
      <c r="F704" s="50"/>
      <c r="G704" s="50"/>
    </row>
    <row r="705">
      <c r="A705" s="48"/>
      <c r="D705" s="49"/>
      <c r="F705" s="50"/>
      <c r="G705" s="50"/>
    </row>
    <row r="706">
      <c r="A706" s="48"/>
      <c r="D706" s="49"/>
      <c r="F706" s="50"/>
      <c r="G706" s="50"/>
    </row>
    <row r="707">
      <c r="A707" s="48"/>
      <c r="D707" s="49"/>
      <c r="F707" s="50"/>
      <c r="G707" s="50"/>
    </row>
    <row r="708">
      <c r="A708" s="48"/>
      <c r="D708" s="49"/>
      <c r="F708" s="50"/>
      <c r="G708" s="50"/>
    </row>
    <row r="709">
      <c r="A709" s="48"/>
      <c r="D709" s="49"/>
      <c r="F709" s="50"/>
      <c r="G709" s="50"/>
    </row>
    <row r="710">
      <c r="A710" s="48"/>
      <c r="D710" s="49"/>
      <c r="F710" s="50"/>
      <c r="G710" s="50"/>
    </row>
    <row r="711">
      <c r="A711" s="48"/>
      <c r="D711" s="49"/>
      <c r="F711" s="50"/>
      <c r="G711" s="50"/>
    </row>
    <row r="712">
      <c r="A712" s="48"/>
      <c r="D712" s="49"/>
      <c r="F712" s="50"/>
      <c r="G712" s="50"/>
    </row>
    <row r="713">
      <c r="A713" s="48"/>
      <c r="D713" s="49"/>
      <c r="F713" s="50"/>
      <c r="G713" s="50"/>
    </row>
    <row r="714">
      <c r="A714" s="48"/>
      <c r="D714" s="49"/>
      <c r="F714" s="50"/>
      <c r="G714" s="50"/>
    </row>
    <row r="715">
      <c r="A715" s="48"/>
      <c r="D715" s="49"/>
      <c r="F715" s="50"/>
      <c r="G715" s="50"/>
    </row>
    <row r="716">
      <c r="A716" s="48"/>
      <c r="D716" s="49"/>
      <c r="F716" s="50"/>
      <c r="G716" s="50"/>
    </row>
    <row r="717">
      <c r="A717" s="48"/>
      <c r="D717" s="49"/>
      <c r="F717" s="50"/>
      <c r="G717" s="50"/>
    </row>
    <row r="718">
      <c r="A718" s="48"/>
      <c r="D718" s="49"/>
      <c r="F718" s="50"/>
      <c r="G718" s="50"/>
    </row>
    <row r="719">
      <c r="A719" s="48"/>
      <c r="D719" s="49"/>
      <c r="F719" s="50"/>
      <c r="G719" s="50"/>
    </row>
    <row r="720">
      <c r="A720" s="48"/>
      <c r="D720" s="49"/>
      <c r="F720" s="50"/>
      <c r="G720" s="50"/>
    </row>
    <row r="721">
      <c r="A721" s="48"/>
      <c r="D721" s="49"/>
      <c r="F721" s="50"/>
      <c r="G721" s="50"/>
    </row>
    <row r="722">
      <c r="A722" s="48"/>
      <c r="D722" s="49"/>
      <c r="F722" s="50"/>
      <c r="G722" s="50"/>
    </row>
    <row r="723">
      <c r="A723" s="48"/>
      <c r="D723" s="49"/>
      <c r="F723" s="50"/>
      <c r="G723" s="50"/>
    </row>
    <row r="724">
      <c r="A724" s="48"/>
      <c r="D724" s="49"/>
      <c r="F724" s="50"/>
      <c r="G724" s="50"/>
    </row>
    <row r="725">
      <c r="A725" s="48"/>
      <c r="D725" s="49"/>
      <c r="F725" s="50"/>
      <c r="G725" s="50"/>
    </row>
    <row r="726">
      <c r="A726" s="48"/>
      <c r="D726" s="49"/>
      <c r="F726" s="50"/>
      <c r="G726" s="50"/>
    </row>
    <row r="727">
      <c r="A727" s="48"/>
      <c r="D727" s="49"/>
      <c r="F727" s="50"/>
      <c r="G727" s="50"/>
    </row>
    <row r="728">
      <c r="A728" s="48"/>
      <c r="D728" s="49"/>
      <c r="F728" s="50"/>
      <c r="G728" s="50"/>
    </row>
    <row r="729">
      <c r="A729" s="48"/>
      <c r="D729" s="49"/>
      <c r="F729" s="50"/>
      <c r="G729" s="50"/>
    </row>
    <row r="730">
      <c r="A730" s="48"/>
      <c r="D730" s="49"/>
      <c r="F730" s="50"/>
      <c r="G730" s="50"/>
    </row>
    <row r="731">
      <c r="A731" s="48"/>
      <c r="D731" s="49"/>
      <c r="F731" s="50"/>
      <c r="G731" s="50"/>
    </row>
    <row r="732">
      <c r="A732" s="48"/>
      <c r="D732" s="49"/>
      <c r="F732" s="50"/>
      <c r="G732" s="50"/>
    </row>
    <row r="733">
      <c r="A733" s="48"/>
      <c r="D733" s="49"/>
      <c r="F733" s="50"/>
      <c r="G733" s="50"/>
    </row>
    <row r="734">
      <c r="A734" s="48"/>
      <c r="D734" s="49"/>
      <c r="F734" s="50"/>
      <c r="G734" s="50"/>
    </row>
    <row r="735">
      <c r="A735" s="48"/>
      <c r="D735" s="49"/>
      <c r="F735" s="50"/>
      <c r="G735" s="50"/>
    </row>
    <row r="736">
      <c r="A736" s="48"/>
      <c r="D736" s="49"/>
      <c r="F736" s="50"/>
      <c r="G736" s="50"/>
    </row>
    <row r="737">
      <c r="A737" s="48"/>
      <c r="D737" s="49"/>
      <c r="F737" s="50"/>
      <c r="G737" s="50"/>
    </row>
    <row r="738">
      <c r="A738" s="48"/>
      <c r="D738" s="49"/>
      <c r="F738" s="50"/>
      <c r="G738" s="50"/>
    </row>
    <row r="739">
      <c r="A739" s="48"/>
      <c r="D739" s="49"/>
      <c r="F739" s="50"/>
      <c r="G739" s="50"/>
    </row>
    <row r="740">
      <c r="A740" s="48"/>
      <c r="D740" s="49"/>
      <c r="F740" s="50"/>
      <c r="G740" s="50"/>
    </row>
    <row r="741">
      <c r="A741" s="48"/>
      <c r="D741" s="49"/>
      <c r="F741" s="50"/>
      <c r="G741" s="50"/>
    </row>
    <row r="742">
      <c r="A742" s="48"/>
      <c r="D742" s="49"/>
      <c r="F742" s="50"/>
      <c r="G742" s="50"/>
    </row>
    <row r="743">
      <c r="A743" s="48"/>
      <c r="D743" s="49"/>
      <c r="F743" s="50"/>
      <c r="G743" s="50"/>
    </row>
    <row r="744">
      <c r="A744" s="48"/>
      <c r="D744" s="49"/>
      <c r="F744" s="50"/>
      <c r="G744" s="50"/>
    </row>
    <row r="745">
      <c r="A745" s="48"/>
      <c r="D745" s="49"/>
      <c r="F745" s="50"/>
      <c r="G745" s="50"/>
    </row>
    <row r="746">
      <c r="A746" s="48"/>
      <c r="D746" s="49"/>
      <c r="F746" s="50"/>
      <c r="G746" s="50"/>
    </row>
    <row r="747">
      <c r="A747" s="48"/>
      <c r="D747" s="49"/>
      <c r="F747" s="50"/>
      <c r="G747" s="50"/>
    </row>
    <row r="748">
      <c r="A748" s="48"/>
      <c r="D748" s="49"/>
      <c r="F748" s="50"/>
      <c r="G748" s="50"/>
    </row>
    <row r="749">
      <c r="A749" s="48"/>
      <c r="D749" s="49"/>
      <c r="F749" s="50"/>
      <c r="G749" s="50"/>
    </row>
    <row r="750">
      <c r="A750" s="48"/>
      <c r="D750" s="49"/>
      <c r="F750" s="50"/>
      <c r="G750" s="50"/>
    </row>
    <row r="751">
      <c r="A751" s="48"/>
      <c r="D751" s="49"/>
      <c r="F751" s="50"/>
      <c r="G751" s="50"/>
    </row>
    <row r="752">
      <c r="A752" s="48"/>
      <c r="D752" s="49"/>
      <c r="F752" s="50"/>
      <c r="G752" s="50"/>
    </row>
    <row r="753">
      <c r="A753" s="48"/>
      <c r="D753" s="49"/>
      <c r="F753" s="50"/>
      <c r="G753" s="50"/>
    </row>
    <row r="754">
      <c r="A754" s="48"/>
      <c r="D754" s="49"/>
      <c r="F754" s="50"/>
      <c r="G754" s="50"/>
    </row>
    <row r="755">
      <c r="A755" s="48"/>
      <c r="D755" s="49"/>
      <c r="F755" s="50"/>
      <c r="G755" s="50"/>
    </row>
    <row r="756">
      <c r="A756" s="48"/>
      <c r="D756" s="49"/>
      <c r="F756" s="50"/>
      <c r="G756" s="50"/>
    </row>
    <row r="757">
      <c r="A757" s="48"/>
      <c r="D757" s="49"/>
      <c r="F757" s="50"/>
      <c r="G757" s="50"/>
    </row>
    <row r="758">
      <c r="A758" s="48"/>
      <c r="D758" s="49"/>
      <c r="F758" s="50"/>
      <c r="G758" s="50"/>
    </row>
    <row r="759">
      <c r="A759" s="48"/>
      <c r="D759" s="49"/>
      <c r="F759" s="50"/>
      <c r="G759" s="50"/>
    </row>
    <row r="760">
      <c r="A760" s="48"/>
      <c r="D760" s="49"/>
      <c r="F760" s="50"/>
      <c r="G760" s="50"/>
    </row>
    <row r="761">
      <c r="A761" s="48"/>
      <c r="D761" s="49"/>
      <c r="F761" s="50"/>
      <c r="G761" s="50"/>
    </row>
    <row r="762">
      <c r="A762" s="48"/>
      <c r="D762" s="49"/>
      <c r="F762" s="50"/>
      <c r="G762" s="50"/>
    </row>
    <row r="763">
      <c r="A763" s="48"/>
      <c r="D763" s="49"/>
      <c r="F763" s="50"/>
      <c r="G763" s="50"/>
    </row>
    <row r="764">
      <c r="A764" s="48"/>
      <c r="D764" s="49"/>
      <c r="F764" s="50"/>
      <c r="G764" s="50"/>
    </row>
    <row r="765">
      <c r="A765" s="48"/>
      <c r="D765" s="49"/>
      <c r="F765" s="50"/>
      <c r="G765" s="50"/>
    </row>
    <row r="766">
      <c r="A766" s="48"/>
      <c r="D766" s="49"/>
      <c r="F766" s="50"/>
      <c r="G766" s="50"/>
    </row>
    <row r="767">
      <c r="A767" s="48"/>
      <c r="D767" s="49"/>
      <c r="F767" s="50"/>
      <c r="G767" s="50"/>
    </row>
    <row r="768">
      <c r="A768" s="48"/>
      <c r="D768" s="49"/>
      <c r="F768" s="50"/>
      <c r="G768" s="50"/>
    </row>
    <row r="769">
      <c r="A769" s="48"/>
      <c r="D769" s="49"/>
      <c r="F769" s="50"/>
      <c r="G769" s="50"/>
    </row>
    <row r="770">
      <c r="A770" s="48"/>
      <c r="D770" s="49"/>
      <c r="F770" s="50"/>
      <c r="G770" s="50"/>
    </row>
    <row r="771">
      <c r="A771" s="48"/>
      <c r="D771" s="49"/>
      <c r="F771" s="50"/>
      <c r="G771" s="50"/>
    </row>
    <row r="772">
      <c r="A772" s="48"/>
      <c r="D772" s="49"/>
      <c r="F772" s="50"/>
      <c r="G772" s="50"/>
    </row>
    <row r="773">
      <c r="A773" s="48"/>
      <c r="D773" s="49"/>
      <c r="F773" s="50"/>
      <c r="G773" s="50"/>
    </row>
    <row r="774">
      <c r="A774" s="48"/>
      <c r="D774" s="49"/>
      <c r="F774" s="50"/>
      <c r="G774" s="50"/>
    </row>
    <row r="775">
      <c r="A775" s="48"/>
      <c r="D775" s="49"/>
      <c r="F775" s="50"/>
      <c r="G775" s="50"/>
    </row>
    <row r="776">
      <c r="A776" s="48"/>
      <c r="D776" s="49"/>
      <c r="F776" s="50"/>
      <c r="G776" s="50"/>
    </row>
    <row r="777">
      <c r="A777" s="48"/>
      <c r="D777" s="49"/>
      <c r="F777" s="50"/>
      <c r="G777" s="50"/>
    </row>
    <row r="778">
      <c r="A778" s="48"/>
      <c r="D778" s="49"/>
      <c r="F778" s="50"/>
      <c r="G778" s="50"/>
    </row>
    <row r="779">
      <c r="A779" s="48"/>
      <c r="D779" s="49"/>
      <c r="F779" s="50"/>
      <c r="G779" s="50"/>
    </row>
    <row r="780">
      <c r="A780" s="48"/>
      <c r="D780" s="49"/>
      <c r="F780" s="50"/>
      <c r="G780" s="50"/>
    </row>
    <row r="781">
      <c r="A781" s="48"/>
      <c r="D781" s="49"/>
      <c r="F781" s="50"/>
      <c r="G781" s="50"/>
    </row>
    <row r="782">
      <c r="A782" s="48"/>
      <c r="D782" s="49"/>
      <c r="F782" s="50"/>
      <c r="G782" s="50"/>
    </row>
    <row r="783">
      <c r="A783" s="48"/>
      <c r="D783" s="49"/>
      <c r="F783" s="50"/>
      <c r="G783" s="50"/>
    </row>
    <row r="784">
      <c r="A784" s="48"/>
      <c r="D784" s="49"/>
      <c r="F784" s="50"/>
      <c r="G784" s="50"/>
    </row>
    <row r="785">
      <c r="A785" s="48"/>
      <c r="D785" s="49"/>
      <c r="F785" s="50"/>
      <c r="G785" s="50"/>
    </row>
    <row r="786">
      <c r="A786" s="48"/>
      <c r="D786" s="49"/>
      <c r="F786" s="50"/>
      <c r="G786" s="50"/>
    </row>
    <row r="787">
      <c r="A787" s="48"/>
      <c r="D787" s="49"/>
      <c r="F787" s="50"/>
      <c r="G787" s="50"/>
    </row>
    <row r="788">
      <c r="A788" s="48"/>
      <c r="D788" s="49"/>
      <c r="F788" s="50"/>
      <c r="G788" s="50"/>
    </row>
    <row r="789">
      <c r="A789" s="48"/>
      <c r="D789" s="49"/>
      <c r="F789" s="50"/>
      <c r="G789" s="50"/>
    </row>
    <row r="790">
      <c r="A790" s="48"/>
      <c r="D790" s="49"/>
      <c r="F790" s="50"/>
      <c r="G790" s="50"/>
    </row>
    <row r="791">
      <c r="A791" s="48"/>
      <c r="D791" s="49"/>
      <c r="F791" s="50"/>
      <c r="G791" s="50"/>
    </row>
    <row r="792">
      <c r="A792" s="48"/>
      <c r="D792" s="49"/>
      <c r="F792" s="50"/>
      <c r="G792" s="50"/>
    </row>
    <row r="793">
      <c r="A793" s="48"/>
      <c r="D793" s="49"/>
      <c r="F793" s="50"/>
      <c r="G793" s="50"/>
    </row>
    <row r="794">
      <c r="A794" s="48"/>
      <c r="D794" s="49"/>
      <c r="F794" s="50"/>
      <c r="G794" s="50"/>
    </row>
    <row r="795">
      <c r="A795" s="48"/>
      <c r="D795" s="49"/>
      <c r="F795" s="50"/>
      <c r="G795" s="50"/>
    </row>
    <row r="796">
      <c r="A796" s="48"/>
      <c r="D796" s="49"/>
      <c r="F796" s="50"/>
      <c r="G796" s="50"/>
    </row>
    <row r="797">
      <c r="A797" s="48"/>
      <c r="D797" s="49"/>
      <c r="F797" s="50"/>
      <c r="G797" s="50"/>
    </row>
    <row r="798">
      <c r="A798" s="48"/>
      <c r="D798" s="49"/>
      <c r="F798" s="50"/>
      <c r="G798" s="50"/>
    </row>
    <row r="799">
      <c r="A799" s="48"/>
      <c r="D799" s="49"/>
      <c r="F799" s="50"/>
      <c r="G799" s="50"/>
    </row>
    <row r="800">
      <c r="A800" s="48"/>
      <c r="D800" s="49"/>
      <c r="F800" s="50"/>
      <c r="G800" s="50"/>
    </row>
    <row r="801">
      <c r="A801" s="48"/>
      <c r="D801" s="49"/>
      <c r="F801" s="50"/>
      <c r="G801" s="50"/>
    </row>
    <row r="802">
      <c r="A802" s="48"/>
      <c r="D802" s="49"/>
      <c r="F802" s="50"/>
      <c r="G802" s="50"/>
    </row>
    <row r="803">
      <c r="A803" s="48"/>
      <c r="D803" s="49"/>
      <c r="F803" s="50"/>
      <c r="G803" s="50"/>
    </row>
    <row r="804">
      <c r="A804" s="48"/>
      <c r="D804" s="49"/>
      <c r="F804" s="50"/>
      <c r="G804" s="50"/>
    </row>
    <row r="805">
      <c r="A805" s="48"/>
      <c r="D805" s="49"/>
      <c r="F805" s="50"/>
      <c r="G805" s="50"/>
    </row>
    <row r="806">
      <c r="A806" s="48"/>
      <c r="D806" s="49"/>
      <c r="F806" s="50"/>
      <c r="G806" s="50"/>
    </row>
    <row r="807">
      <c r="A807" s="48"/>
      <c r="D807" s="49"/>
      <c r="F807" s="50"/>
      <c r="G807" s="50"/>
    </row>
    <row r="808">
      <c r="A808" s="48"/>
      <c r="D808" s="49"/>
      <c r="F808" s="50"/>
      <c r="G808" s="50"/>
    </row>
    <row r="809">
      <c r="A809" s="48"/>
      <c r="D809" s="49"/>
      <c r="F809" s="50"/>
      <c r="G809" s="50"/>
    </row>
    <row r="810">
      <c r="A810" s="48"/>
      <c r="D810" s="49"/>
      <c r="F810" s="50"/>
      <c r="G810" s="50"/>
    </row>
    <row r="811">
      <c r="A811" s="48"/>
      <c r="D811" s="49"/>
      <c r="F811" s="50"/>
      <c r="G811" s="50"/>
    </row>
    <row r="812">
      <c r="A812" s="48"/>
      <c r="D812" s="49"/>
      <c r="F812" s="50"/>
      <c r="G812" s="50"/>
    </row>
    <row r="813">
      <c r="A813" s="48"/>
      <c r="D813" s="49"/>
      <c r="F813" s="50"/>
      <c r="G813" s="50"/>
    </row>
    <row r="814">
      <c r="A814" s="48"/>
      <c r="D814" s="49"/>
      <c r="F814" s="50"/>
      <c r="G814" s="50"/>
    </row>
    <row r="815">
      <c r="A815" s="48"/>
      <c r="D815" s="49"/>
      <c r="F815" s="50"/>
      <c r="G815" s="50"/>
    </row>
    <row r="816">
      <c r="A816" s="48"/>
      <c r="D816" s="49"/>
      <c r="F816" s="50"/>
      <c r="G816" s="50"/>
    </row>
    <row r="817">
      <c r="A817" s="48"/>
      <c r="D817" s="49"/>
      <c r="F817" s="50"/>
      <c r="G817" s="50"/>
    </row>
    <row r="818">
      <c r="A818" s="48"/>
      <c r="D818" s="49"/>
      <c r="F818" s="50"/>
      <c r="G818" s="50"/>
    </row>
    <row r="819">
      <c r="A819" s="48"/>
      <c r="D819" s="49"/>
      <c r="F819" s="50"/>
      <c r="G819" s="50"/>
    </row>
    <row r="820">
      <c r="A820" s="48"/>
      <c r="D820" s="49"/>
      <c r="F820" s="50"/>
      <c r="G820" s="50"/>
    </row>
    <row r="821">
      <c r="A821" s="48"/>
      <c r="D821" s="49"/>
      <c r="F821" s="50"/>
      <c r="G821" s="50"/>
    </row>
    <row r="822">
      <c r="A822" s="48"/>
      <c r="D822" s="49"/>
      <c r="F822" s="50"/>
      <c r="G822" s="50"/>
    </row>
    <row r="823">
      <c r="A823" s="48"/>
      <c r="D823" s="49"/>
      <c r="F823" s="50"/>
      <c r="G823" s="50"/>
    </row>
    <row r="824">
      <c r="A824" s="48"/>
      <c r="D824" s="49"/>
      <c r="F824" s="50"/>
      <c r="G824" s="50"/>
    </row>
    <row r="825">
      <c r="A825" s="48"/>
      <c r="D825" s="49"/>
      <c r="F825" s="50"/>
      <c r="G825" s="50"/>
    </row>
    <row r="826">
      <c r="A826" s="48"/>
      <c r="D826" s="49"/>
      <c r="F826" s="50"/>
      <c r="G826" s="50"/>
    </row>
    <row r="827">
      <c r="A827" s="48"/>
      <c r="D827" s="49"/>
      <c r="F827" s="50"/>
      <c r="G827" s="50"/>
    </row>
    <row r="828">
      <c r="A828" s="48"/>
      <c r="D828" s="49"/>
      <c r="F828" s="50"/>
      <c r="G828" s="50"/>
    </row>
    <row r="829">
      <c r="A829" s="48"/>
      <c r="D829" s="49"/>
      <c r="F829" s="50"/>
      <c r="G829" s="50"/>
    </row>
    <row r="830">
      <c r="A830" s="48"/>
      <c r="D830" s="49"/>
      <c r="F830" s="50"/>
      <c r="G830" s="50"/>
    </row>
    <row r="831">
      <c r="A831" s="48"/>
      <c r="D831" s="49"/>
      <c r="F831" s="50"/>
      <c r="G831" s="50"/>
    </row>
    <row r="832">
      <c r="A832" s="48"/>
      <c r="D832" s="49"/>
      <c r="F832" s="50"/>
      <c r="G832" s="50"/>
    </row>
    <row r="833">
      <c r="A833" s="48"/>
      <c r="D833" s="49"/>
      <c r="F833" s="50"/>
      <c r="G833" s="50"/>
    </row>
    <row r="834">
      <c r="A834" s="48"/>
      <c r="D834" s="49"/>
      <c r="F834" s="50"/>
      <c r="G834" s="50"/>
    </row>
    <row r="835">
      <c r="A835" s="48"/>
      <c r="D835" s="49"/>
      <c r="F835" s="50"/>
      <c r="G835" s="50"/>
    </row>
    <row r="836">
      <c r="A836" s="48"/>
      <c r="D836" s="49"/>
      <c r="F836" s="50"/>
      <c r="G836" s="50"/>
    </row>
    <row r="837">
      <c r="A837" s="48"/>
      <c r="D837" s="49"/>
      <c r="F837" s="50"/>
      <c r="G837" s="50"/>
    </row>
    <row r="838">
      <c r="A838" s="48"/>
      <c r="D838" s="49"/>
      <c r="F838" s="50"/>
      <c r="G838" s="50"/>
    </row>
    <row r="839">
      <c r="A839" s="48"/>
      <c r="D839" s="49"/>
      <c r="F839" s="50"/>
      <c r="G839" s="50"/>
    </row>
    <row r="840">
      <c r="A840" s="48"/>
      <c r="D840" s="49"/>
      <c r="F840" s="50"/>
      <c r="G840" s="50"/>
    </row>
    <row r="841">
      <c r="A841" s="48"/>
      <c r="D841" s="49"/>
      <c r="F841" s="50"/>
      <c r="G841" s="50"/>
    </row>
    <row r="842">
      <c r="A842" s="48"/>
      <c r="D842" s="49"/>
      <c r="F842" s="50"/>
      <c r="G842" s="50"/>
    </row>
    <row r="843">
      <c r="A843" s="48"/>
      <c r="D843" s="49"/>
      <c r="F843" s="50"/>
      <c r="G843" s="50"/>
    </row>
    <row r="844">
      <c r="A844" s="48"/>
      <c r="D844" s="49"/>
      <c r="F844" s="50"/>
      <c r="G844" s="50"/>
    </row>
    <row r="845">
      <c r="A845" s="48"/>
      <c r="D845" s="49"/>
      <c r="F845" s="50"/>
      <c r="G845" s="50"/>
    </row>
    <row r="846">
      <c r="A846" s="48"/>
      <c r="D846" s="49"/>
      <c r="F846" s="50"/>
      <c r="G846" s="50"/>
    </row>
    <row r="847">
      <c r="A847" s="48"/>
      <c r="D847" s="49"/>
      <c r="F847" s="50"/>
      <c r="G847" s="50"/>
    </row>
    <row r="848">
      <c r="A848" s="48"/>
      <c r="D848" s="49"/>
      <c r="F848" s="50"/>
      <c r="G848" s="50"/>
    </row>
    <row r="849">
      <c r="A849" s="48"/>
      <c r="D849" s="49"/>
      <c r="F849" s="50"/>
      <c r="G849" s="50"/>
    </row>
    <row r="850">
      <c r="A850" s="48"/>
      <c r="D850" s="49"/>
      <c r="F850" s="50"/>
      <c r="G850" s="50"/>
    </row>
    <row r="851">
      <c r="A851" s="48"/>
      <c r="D851" s="49"/>
      <c r="F851" s="50"/>
      <c r="G851" s="50"/>
    </row>
    <row r="852">
      <c r="A852" s="48"/>
      <c r="D852" s="49"/>
      <c r="F852" s="50"/>
      <c r="G852" s="50"/>
    </row>
    <row r="853">
      <c r="A853" s="48"/>
      <c r="D853" s="49"/>
      <c r="F853" s="50"/>
      <c r="G853" s="50"/>
    </row>
    <row r="854">
      <c r="A854" s="48"/>
      <c r="D854" s="49"/>
      <c r="F854" s="50"/>
      <c r="G854" s="50"/>
    </row>
    <row r="855">
      <c r="A855" s="48"/>
      <c r="D855" s="49"/>
      <c r="F855" s="50"/>
      <c r="G855" s="50"/>
    </row>
    <row r="856">
      <c r="A856" s="48"/>
      <c r="D856" s="49"/>
      <c r="F856" s="50"/>
      <c r="G856" s="50"/>
    </row>
    <row r="857">
      <c r="A857" s="48"/>
      <c r="D857" s="49"/>
      <c r="F857" s="50"/>
      <c r="G857" s="50"/>
    </row>
    <row r="858">
      <c r="A858" s="48"/>
      <c r="D858" s="49"/>
      <c r="F858" s="50"/>
      <c r="G858" s="50"/>
    </row>
    <row r="859">
      <c r="A859" s="48"/>
      <c r="D859" s="49"/>
      <c r="F859" s="50"/>
      <c r="G859" s="50"/>
    </row>
    <row r="860">
      <c r="A860" s="48"/>
      <c r="D860" s="49"/>
      <c r="F860" s="50"/>
      <c r="G860" s="50"/>
    </row>
    <row r="861">
      <c r="A861" s="48"/>
      <c r="D861" s="49"/>
      <c r="F861" s="50"/>
      <c r="G861" s="50"/>
    </row>
    <row r="862">
      <c r="A862" s="48"/>
      <c r="D862" s="49"/>
      <c r="F862" s="50"/>
      <c r="G862" s="50"/>
    </row>
    <row r="863">
      <c r="A863" s="48"/>
      <c r="D863" s="49"/>
      <c r="F863" s="50"/>
      <c r="G863" s="50"/>
    </row>
    <row r="864">
      <c r="A864" s="48"/>
      <c r="D864" s="49"/>
      <c r="F864" s="50"/>
      <c r="G864" s="50"/>
    </row>
    <row r="865">
      <c r="A865" s="48"/>
      <c r="D865" s="49"/>
      <c r="F865" s="50"/>
      <c r="G865" s="50"/>
    </row>
    <row r="866">
      <c r="A866" s="48"/>
      <c r="D866" s="49"/>
      <c r="F866" s="50"/>
      <c r="G866" s="50"/>
    </row>
    <row r="867">
      <c r="A867" s="48"/>
      <c r="D867" s="49"/>
      <c r="F867" s="50"/>
      <c r="G867" s="50"/>
    </row>
    <row r="868">
      <c r="A868" s="48"/>
      <c r="D868" s="49"/>
      <c r="F868" s="50"/>
      <c r="G868" s="50"/>
    </row>
    <row r="869">
      <c r="A869" s="48"/>
      <c r="D869" s="49"/>
      <c r="F869" s="50"/>
      <c r="G869" s="50"/>
    </row>
    <row r="870">
      <c r="A870" s="48"/>
      <c r="D870" s="49"/>
      <c r="F870" s="50"/>
      <c r="G870" s="50"/>
    </row>
    <row r="871">
      <c r="A871" s="48"/>
      <c r="D871" s="49"/>
      <c r="F871" s="50"/>
      <c r="G871" s="50"/>
    </row>
    <row r="872">
      <c r="A872" s="48"/>
      <c r="D872" s="49"/>
      <c r="F872" s="50"/>
      <c r="G872" s="50"/>
    </row>
    <row r="873">
      <c r="A873" s="48"/>
      <c r="D873" s="49"/>
      <c r="F873" s="50"/>
      <c r="G873" s="50"/>
    </row>
    <row r="874">
      <c r="A874" s="48"/>
      <c r="D874" s="49"/>
      <c r="F874" s="50"/>
      <c r="G874" s="50"/>
    </row>
    <row r="875">
      <c r="A875" s="48"/>
      <c r="D875" s="49"/>
      <c r="F875" s="50"/>
      <c r="G875" s="50"/>
    </row>
    <row r="876">
      <c r="A876" s="48"/>
      <c r="D876" s="49"/>
      <c r="F876" s="50"/>
      <c r="G876" s="50"/>
    </row>
    <row r="877">
      <c r="A877" s="48"/>
      <c r="D877" s="49"/>
      <c r="F877" s="50"/>
      <c r="G877" s="50"/>
    </row>
    <row r="878">
      <c r="A878" s="48"/>
      <c r="D878" s="49"/>
      <c r="F878" s="50"/>
      <c r="G878" s="50"/>
    </row>
    <row r="879">
      <c r="A879" s="48"/>
      <c r="D879" s="49"/>
      <c r="F879" s="50"/>
      <c r="G879" s="50"/>
    </row>
    <row r="880">
      <c r="A880" s="48"/>
      <c r="D880" s="49"/>
      <c r="F880" s="50"/>
      <c r="G880" s="50"/>
    </row>
    <row r="881">
      <c r="A881" s="48"/>
      <c r="D881" s="49"/>
      <c r="F881" s="50"/>
      <c r="G881" s="50"/>
    </row>
    <row r="882">
      <c r="A882" s="48"/>
      <c r="D882" s="49"/>
      <c r="F882" s="50"/>
      <c r="G882" s="50"/>
    </row>
    <row r="883">
      <c r="A883" s="48"/>
      <c r="D883" s="49"/>
      <c r="F883" s="50"/>
      <c r="G883" s="50"/>
    </row>
    <row r="884">
      <c r="A884" s="48"/>
      <c r="D884" s="49"/>
      <c r="F884" s="50"/>
      <c r="G884" s="50"/>
    </row>
    <row r="885">
      <c r="A885" s="48"/>
      <c r="D885" s="49"/>
      <c r="F885" s="50"/>
      <c r="G885" s="50"/>
    </row>
    <row r="886">
      <c r="A886" s="48"/>
      <c r="D886" s="49"/>
      <c r="F886" s="50"/>
      <c r="G886" s="50"/>
    </row>
    <row r="887">
      <c r="A887" s="48"/>
      <c r="D887" s="49"/>
      <c r="F887" s="50"/>
      <c r="G887" s="50"/>
    </row>
    <row r="888">
      <c r="A888" s="48"/>
      <c r="D888" s="49"/>
      <c r="F888" s="50"/>
      <c r="G888" s="50"/>
    </row>
    <row r="889">
      <c r="A889" s="48"/>
      <c r="D889" s="49"/>
      <c r="F889" s="50"/>
      <c r="G889" s="50"/>
    </row>
    <row r="890">
      <c r="A890" s="48"/>
      <c r="D890" s="49"/>
      <c r="F890" s="50"/>
      <c r="G890" s="50"/>
    </row>
    <row r="891">
      <c r="A891" s="48"/>
      <c r="D891" s="49"/>
      <c r="F891" s="50"/>
      <c r="G891" s="50"/>
    </row>
    <row r="892">
      <c r="A892" s="48"/>
      <c r="D892" s="49"/>
      <c r="F892" s="50"/>
      <c r="G892" s="50"/>
    </row>
    <row r="893">
      <c r="A893" s="48"/>
      <c r="D893" s="49"/>
      <c r="F893" s="50"/>
      <c r="G893" s="50"/>
    </row>
    <row r="894">
      <c r="A894" s="48"/>
      <c r="D894" s="49"/>
      <c r="F894" s="50"/>
      <c r="G894" s="50"/>
    </row>
    <row r="895">
      <c r="A895" s="48"/>
      <c r="D895" s="49"/>
      <c r="F895" s="50"/>
      <c r="G895" s="50"/>
    </row>
    <row r="896">
      <c r="A896" s="48"/>
      <c r="D896" s="49"/>
      <c r="F896" s="50"/>
      <c r="G896" s="50"/>
    </row>
    <row r="897">
      <c r="A897" s="48"/>
      <c r="D897" s="49"/>
      <c r="F897" s="50"/>
      <c r="G897" s="50"/>
    </row>
    <row r="898">
      <c r="A898" s="48"/>
      <c r="D898" s="49"/>
      <c r="F898" s="50"/>
      <c r="G898" s="50"/>
    </row>
    <row r="899">
      <c r="A899" s="48"/>
      <c r="D899" s="49"/>
      <c r="F899" s="50"/>
      <c r="G899" s="50"/>
    </row>
    <row r="900">
      <c r="A900" s="48"/>
      <c r="D900" s="49"/>
      <c r="F900" s="50"/>
      <c r="G900" s="50"/>
    </row>
    <row r="901">
      <c r="A901" s="48"/>
      <c r="D901" s="49"/>
      <c r="F901" s="50"/>
      <c r="G901" s="50"/>
    </row>
    <row r="902">
      <c r="A902" s="48"/>
      <c r="D902" s="49"/>
      <c r="F902" s="50"/>
      <c r="G902" s="50"/>
    </row>
    <row r="903">
      <c r="A903" s="48"/>
      <c r="D903" s="49"/>
      <c r="F903" s="50"/>
      <c r="G903" s="50"/>
    </row>
    <row r="904">
      <c r="A904" s="48"/>
      <c r="D904" s="49"/>
      <c r="F904" s="50"/>
      <c r="G904" s="50"/>
    </row>
    <row r="905">
      <c r="A905" s="48"/>
      <c r="D905" s="49"/>
      <c r="F905" s="50"/>
      <c r="G905" s="50"/>
    </row>
    <row r="906">
      <c r="A906" s="48"/>
      <c r="D906" s="49"/>
      <c r="F906" s="50"/>
      <c r="G906" s="50"/>
    </row>
    <row r="907">
      <c r="A907" s="48"/>
      <c r="D907" s="49"/>
      <c r="F907" s="50"/>
      <c r="G907" s="50"/>
    </row>
    <row r="908">
      <c r="A908" s="48"/>
      <c r="D908" s="49"/>
      <c r="F908" s="50"/>
      <c r="G908" s="50"/>
    </row>
    <row r="909">
      <c r="A909" s="48"/>
      <c r="D909" s="49"/>
      <c r="F909" s="50"/>
      <c r="G909" s="50"/>
    </row>
    <row r="910">
      <c r="A910" s="48"/>
      <c r="D910" s="49"/>
      <c r="F910" s="50"/>
      <c r="G910" s="50"/>
    </row>
    <row r="911">
      <c r="A911" s="48"/>
      <c r="D911" s="49"/>
      <c r="F911" s="50"/>
      <c r="G911" s="50"/>
    </row>
    <row r="912">
      <c r="A912" s="48"/>
      <c r="D912" s="49"/>
      <c r="F912" s="50"/>
      <c r="G912" s="50"/>
    </row>
    <row r="913">
      <c r="A913" s="48"/>
      <c r="D913" s="49"/>
      <c r="F913" s="50"/>
      <c r="G913" s="50"/>
    </row>
    <row r="914">
      <c r="A914" s="48"/>
      <c r="D914" s="49"/>
      <c r="F914" s="50"/>
      <c r="G914" s="50"/>
    </row>
    <row r="915">
      <c r="A915" s="48"/>
      <c r="D915" s="49"/>
      <c r="F915" s="50"/>
      <c r="G915" s="50"/>
    </row>
    <row r="916">
      <c r="A916" s="48"/>
      <c r="D916" s="49"/>
      <c r="F916" s="50"/>
      <c r="G916" s="50"/>
    </row>
    <row r="917">
      <c r="A917" s="48"/>
      <c r="D917" s="49"/>
      <c r="F917" s="50"/>
      <c r="G917" s="50"/>
    </row>
    <row r="918">
      <c r="A918" s="48"/>
      <c r="D918" s="49"/>
      <c r="F918" s="50"/>
      <c r="G918" s="50"/>
    </row>
    <row r="919">
      <c r="A919" s="48"/>
      <c r="D919" s="49"/>
      <c r="F919" s="50"/>
      <c r="G919" s="50"/>
    </row>
    <row r="920">
      <c r="A920" s="48"/>
      <c r="D920" s="49"/>
      <c r="F920" s="50"/>
      <c r="G920" s="50"/>
    </row>
    <row r="921">
      <c r="A921" s="48"/>
      <c r="D921" s="49"/>
      <c r="F921" s="50"/>
      <c r="G921" s="50"/>
    </row>
    <row r="922">
      <c r="A922" s="48"/>
      <c r="D922" s="49"/>
      <c r="F922" s="50"/>
      <c r="G922" s="50"/>
    </row>
    <row r="923">
      <c r="A923" s="48"/>
      <c r="D923" s="49"/>
      <c r="F923" s="50"/>
      <c r="G923" s="50"/>
    </row>
    <row r="924">
      <c r="A924" s="48"/>
      <c r="D924" s="49"/>
      <c r="F924" s="50"/>
      <c r="G924" s="50"/>
    </row>
    <row r="925">
      <c r="A925" s="48"/>
      <c r="D925" s="49"/>
      <c r="F925" s="50"/>
      <c r="G925" s="50"/>
    </row>
    <row r="926">
      <c r="A926" s="48"/>
      <c r="D926" s="49"/>
      <c r="F926" s="50"/>
      <c r="G926" s="50"/>
    </row>
    <row r="927">
      <c r="A927" s="48"/>
      <c r="D927" s="49"/>
      <c r="F927" s="50"/>
      <c r="G927" s="50"/>
    </row>
    <row r="928">
      <c r="A928" s="48"/>
      <c r="D928" s="49"/>
      <c r="F928" s="50"/>
      <c r="G928" s="50"/>
    </row>
    <row r="929">
      <c r="A929" s="48"/>
      <c r="D929" s="49"/>
      <c r="F929" s="50"/>
      <c r="G929" s="50"/>
    </row>
    <row r="930">
      <c r="A930" s="48"/>
      <c r="D930" s="49"/>
      <c r="F930" s="50"/>
      <c r="G930" s="50"/>
    </row>
    <row r="931">
      <c r="A931" s="48"/>
      <c r="D931" s="49"/>
      <c r="F931" s="50"/>
      <c r="G931" s="50"/>
    </row>
    <row r="932">
      <c r="A932" s="48"/>
      <c r="D932" s="49"/>
      <c r="F932" s="50"/>
      <c r="G932" s="50"/>
    </row>
    <row r="933">
      <c r="A933" s="48"/>
      <c r="D933" s="49"/>
      <c r="F933" s="50"/>
      <c r="G933" s="50"/>
    </row>
    <row r="934">
      <c r="A934" s="48"/>
      <c r="D934" s="49"/>
      <c r="F934" s="50"/>
      <c r="G934" s="50"/>
    </row>
    <row r="935">
      <c r="A935" s="48"/>
      <c r="D935" s="49"/>
      <c r="F935" s="50"/>
      <c r="G935" s="50"/>
    </row>
    <row r="936">
      <c r="A936" s="48"/>
      <c r="D936" s="49"/>
      <c r="F936" s="50"/>
      <c r="G936" s="50"/>
    </row>
    <row r="937">
      <c r="A937" s="48"/>
      <c r="D937" s="49"/>
      <c r="F937" s="50"/>
      <c r="G937" s="50"/>
    </row>
    <row r="938">
      <c r="A938" s="48"/>
      <c r="D938" s="49"/>
      <c r="F938" s="50"/>
      <c r="G938" s="50"/>
    </row>
    <row r="939">
      <c r="A939" s="48"/>
      <c r="D939" s="49"/>
      <c r="F939" s="50"/>
      <c r="G939" s="50"/>
    </row>
    <row r="940">
      <c r="A940" s="48"/>
      <c r="D940" s="49"/>
      <c r="F940" s="50"/>
      <c r="G940" s="50"/>
    </row>
    <row r="941">
      <c r="A941" s="48"/>
      <c r="D941" s="49"/>
      <c r="F941" s="50"/>
      <c r="G941" s="50"/>
    </row>
    <row r="942">
      <c r="A942" s="48"/>
      <c r="D942" s="49"/>
      <c r="F942" s="50"/>
      <c r="G942" s="50"/>
    </row>
    <row r="943">
      <c r="A943" s="48"/>
      <c r="D943" s="49"/>
      <c r="F943" s="50"/>
      <c r="G943" s="50"/>
    </row>
    <row r="944">
      <c r="A944" s="48"/>
      <c r="D944" s="49"/>
      <c r="F944" s="50"/>
      <c r="G944" s="50"/>
    </row>
    <row r="945">
      <c r="A945" s="48"/>
      <c r="D945" s="49"/>
      <c r="F945" s="50"/>
      <c r="G945" s="50"/>
    </row>
    <row r="946">
      <c r="A946" s="48"/>
      <c r="D946" s="49"/>
      <c r="F946" s="50"/>
      <c r="G946" s="50"/>
    </row>
    <row r="947">
      <c r="A947" s="48"/>
      <c r="D947" s="49"/>
      <c r="F947" s="50"/>
      <c r="G947" s="50"/>
    </row>
    <row r="948">
      <c r="A948" s="48"/>
      <c r="D948" s="49"/>
      <c r="F948" s="50"/>
      <c r="G948" s="50"/>
    </row>
    <row r="949">
      <c r="A949" s="48"/>
      <c r="D949" s="49"/>
      <c r="F949" s="50"/>
      <c r="G949" s="50"/>
    </row>
    <row r="950">
      <c r="A950" s="48"/>
      <c r="D950" s="49"/>
      <c r="F950" s="50"/>
      <c r="G950" s="50"/>
    </row>
    <row r="951">
      <c r="A951" s="48"/>
      <c r="D951" s="49"/>
      <c r="F951" s="50"/>
      <c r="G951" s="50"/>
    </row>
    <row r="952">
      <c r="A952" s="48"/>
      <c r="D952" s="49"/>
      <c r="F952" s="50"/>
      <c r="G952" s="50"/>
    </row>
    <row r="953">
      <c r="A953" s="48"/>
      <c r="D953" s="49"/>
      <c r="F953" s="50"/>
      <c r="G953" s="50"/>
    </row>
    <row r="954">
      <c r="A954" s="48"/>
      <c r="D954" s="49"/>
      <c r="F954" s="50"/>
      <c r="G954" s="50"/>
    </row>
    <row r="955">
      <c r="A955" s="48"/>
      <c r="D955" s="49"/>
      <c r="F955" s="50"/>
      <c r="G955" s="50"/>
    </row>
    <row r="956">
      <c r="A956" s="48"/>
      <c r="D956" s="49"/>
      <c r="F956" s="50"/>
      <c r="G956" s="50"/>
    </row>
    <row r="957">
      <c r="A957" s="48"/>
      <c r="D957" s="49"/>
      <c r="F957" s="50"/>
      <c r="G957" s="50"/>
    </row>
    <row r="958">
      <c r="A958" s="48"/>
      <c r="D958" s="49"/>
      <c r="F958" s="50"/>
      <c r="G958" s="50"/>
    </row>
    <row r="959">
      <c r="A959" s="48"/>
      <c r="D959" s="49"/>
      <c r="F959" s="50"/>
      <c r="G959" s="50"/>
    </row>
    <row r="960">
      <c r="A960" s="48"/>
      <c r="D960" s="49"/>
      <c r="F960" s="50"/>
      <c r="G960" s="50"/>
    </row>
    <row r="961">
      <c r="A961" s="48"/>
      <c r="D961" s="49"/>
      <c r="F961" s="50"/>
      <c r="G961" s="50"/>
    </row>
    <row r="962">
      <c r="A962" s="48"/>
      <c r="D962" s="49"/>
      <c r="F962" s="50"/>
      <c r="G962" s="50"/>
    </row>
    <row r="963">
      <c r="A963" s="48"/>
      <c r="D963" s="49"/>
      <c r="F963" s="50"/>
      <c r="G963" s="50"/>
    </row>
    <row r="964">
      <c r="A964" s="48"/>
      <c r="D964" s="49"/>
      <c r="F964" s="50"/>
      <c r="G964" s="50"/>
    </row>
    <row r="965">
      <c r="A965" s="48"/>
      <c r="D965" s="49"/>
      <c r="F965" s="50"/>
      <c r="G965" s="50"/>
    </row>
    <row r="966">
      <c r="A966" s="48"/>
      <c r="D966" s="49"/>
      <c r="F966" s="50"/>
      <c r="G966" s="50"/>
    </row>
    <row r="967">
      <c r="A967" s="48"/>
      <c r="D967" s="49"/>
      <c r="F967" s="50"/>
      <c r="G967" s="50"/>
    </row>
    <row r="968">
      <c r="A968" s="48"/>
      <c r="D968" s="49"/>
      <c r="F968" s="50"/>
      <c r="G968" s="50"/>
    </row>
    <row r="969">
      <c r="A969" s="48"/>
      <c r="D969" s="49"/>
      <c r="F969" s="50"/>
      <c r="G969" s="50"/>
    </row>
    <row r="970">
      <c r="A970" s="48"/>
      <c r="D970" s="49"/>
      <c r="F970" s="50"/>
      <c r="G970" s="50"/>
    </row>
    <row r="971">
      <c r="A971" s="48"/>
      <c r="D971" s="49"/>
      <c r="F971" s="50"/>
      <c r="G971" s="50"/>
    </row>
    <row r="972">
      <c r="A972" s="48"/>
      <c r="D972" s="49"/>
      <c r="F972" s="50"/>
      <c r="G972" s="50"/>
    </row>
    <row r="973">
      <c r="A973" s="48"/>
      <c r="D973" s="49"/>
      <c r="F973" s="50"/>
      <c r="G973" s="50"/>
    </row>
    <row r="974">
      <c r="A974" s="48"/>
      <c r="D974" s="49"/>
      <c r="F974" s="50"/>
      <c r="G974" s="50"/>
    </row>
    <row r="975">
      <c r="A975" s="48"/>
      <c r="D975" s="49"/>
      <c r="F975" s="50"/>
      <c r="G975" s="50"/>
    </row>
    <row r="976">
      <c r="A976" s="48"/>
      <c r="D976" s="49"/>
      <c r="F976" s="50"/>
      <c r="G976" s="50"/>
    </row>
    <row r="977">
      <c r="A977" s="48"/>
      <c r="D977" s="49"/>
      <c r="F977" s="50"/>
      <c r="G977" s="50"/>
    </row>
    <row r="978">
      <c r="A978" s="48"/>
      <c r="D978" s="49"/>
      <c r="F978" s="50"/>
      <c r="G978" s="50"/>
    </row>
    <row r="979">
      <c r="A979" s="48"/>
      <c r="D979" s="49"/>
      <c r="F979" s="50"/>
      <c r="G979" s="50"/>
    </row>
    <row r="980">
      <c r="A980" s="48"/>
      <c r="D980" s="49"/>
      <c r="F980" s="50"/>
      <c r="G980" s="50"/>
    </row>
    <row r="981">
      <c r="A981" s="48"/>
      <c r="D981" s="49"/>
      <c r="F981" s="50"/>
      <c r="G981" s="50"/>
    </row>
    <row r="982">
      <c r="A982" s="48"/>
      <c r="D982" s="49"/>
      <c r="F982" s="50"/>
      <c r="G982" s="50"/>
    </row>
    <row r="983">
      <c r="A983" s="48"/>
      <c r="D983" s="49"/>
      <c r="F983" s="50"/>
      <c r="G983" s="50"/>
    </row>
    <row r="984">
      <c r="A984" s="48"/>
      <c r="D984" s="49"/>
      <c r="F984" s="50"/>
      <c r="G984" s="50"/>
    </row>
    <row r="985">
      <c r="A985" s="48"/>
      <c r="D985" s="49"/>
      <c r="F985" s="50"/>
      <c r="G985" s="50"/>
    </row>
    <row r="986">
      <c r="A986" s="48"/>
      <c r="D986" s="49"/>
      <c r="F986" s="50"/>
      <c r="G986" s="50"/>
    </row>
    <row r="987">
      <c r="A987" s="48"/>
      <c r="D987" s="49"/>
      <c r="F987" s="50"/>
      <c r="G987" s="50"/>
    </row>
    <row r="988">
      <c r="A988" s="48"/>
      <c r="D988" s="49"/>
      <c r="F988" s="50"/>
      <c r="G988" s="50"/>
    </row>
    <row r="989">
      <c r="A989" s="48"/>
      <c r="D989" s="49"/>
      <c r="F989" s="50"/>
      <c r="G989" s="50"/>
    </row>
    <row r="990">
      <c r="A990" s="48"/>
      <c r="D990" s="49"/>
      <c r="F990" s="50"/>
      <c r="G990" s="50"/>
    </row>
    <row r="991">
      <c r="A991" s="48"/>
      <c r="D991" s="49"/>
      <c r="F991" s="50"/>
      <c r="G991" s="50"/>
    </row>
    <row r="992">
      <c r="A992" s="48"/>
      <c r="D992" s="49"/>
      <c r="F992" s="50"/>
      <c r="G992" s="50"/>
    </row>
    <row r="993">
      <c r="A993" s="48"/>
      <c r="D993" s="49"/>
      <c r="F993" s="50"/>
      <c r="G993" s="50"/>
    </row>
    <row r="994">
      <c r="A994" s="48"/>
      <c r="D994" s="49"/>
      <c r="F994" s="50"/>
      <c r="G994" s="50"/>
    </row>
    <row r="995">
      <c r="A995" s="48"/>
      <c r="D995" s="49"/>
      <c r="F995" s="50"/>
      <c r="G995" s="50"/>
    </row>
    <row r="996">
      <c r="A996" s="48"/>
      <c r="D996" s="49"/>
      <c r="F996" s="50"/>
      <c r="G996" s="50"/>
    </row>
    <row r="997">
      <c r="A997" s="48"/>
      <c r="D997" s="49"/>
      <c r="F997" s="50"/>
      <c r="G997" s="50"/>
    </row>
    <row r="998">
      <c r="A998" s="48"/>
      <c r="D998" s="49"/>
      <c r="F998" s="50"/>
      <c r="G998" s="50"/>
    </row>
    <row r="999">
      <c r="A999" s="48"/>
      <c r="D999" s="49"/>
      <c r="F999" s="50"/>
      <c r="G999" s="50"/>
    </row>
    <row r="1000">
      <c r="A1000" s="48"/>
      <c r="D1000" s="49"/>
      <c r="F1000" s="50"/>
      <c r="G1000" s="50"/>
    </row>
  </sheetData>
  <dataValidations>
    <dataValidation type="custom" allowBlank="1" showDropDown="1" showErrorMessage="1" sqref="F4:F103">
      <formula1>REGEXMATCH(F4,Konfig!$B$23)</formula1>
    </dataValidation>
  </dataValidation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3.25"/>
  </cols>
  <sheetData>
    <row r="1">
      <c r="A1" s="7" t="s">
        <v>10</v>
      </c>
      <c r="B1" s="8"/>
      <c r="C1" s="8"/>
      <c r="D1" s="9"/>
      <c r="E1" s="8"/>
      <c r="F1" s="10"/>
      <c r="G1" s="80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272</v>
      </c>
      <c r="B2" s="81"/>
      <c r="C2" s="81"/>
      <c r="D2" s="82"/>
      <c r="E2" s="81"/>
      <c r="F2" s="83"/>
      <c r="G2" s="84" t="s">
        <v>273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240</v>
      </c>
      <c r="D4" s="28" t="s">
        <v>22</v>
      </c>
      <c r="E4" s="29" t="s">
        <v>41</v>
      </c>
      <c r="F4" s="30" t="s">
        <v>274</v>
      </c>
      <c r="G4" s="31" t="str">
        <f>IFERROR(__xludf.DUMMYFUNCTION("IF(REGEXMATCH(F4,""^\d{1,2},\d\d$""),IF(VALUE(F4)&gt;=VALUE($G$2),""Q"",""""),"""")"),"Q")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237</v>
      </c>
      <c r="D5" s="28" t="s">
        <v>26</v>
      </c>
      <c r="E5" s="29" t="s">
        <v>238</v>
      </c>
      <c r="F5" s="30" t="s">
        <v>275</v>
      </c>
      <c r="G5" s="31" t="str">
        <f>IFERROR(__xludf.DUMMYFUNCTION("IF(REGEXMATCH(F5,""^\d{1,2},\d\d$""),IF(VALUE(F5)&gt;=VALUE($G$2),""Q"",""""),"""")"),"")</f>
        <v/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242</v>
      </c>
      <c r="D6" s="28" t="s">
        <v>22</v>
      </c>
      <c r="E6" s="29" t="s">
        <v>135</v>
      </c>
      <c r="F6" s="30" t="s">
        <v>276</v>
      </c>
      <c r="G6" s="31" t="str">
        <f>IFERROR(__xludf.DUMMYFUNCTION("IF(REGEXMATCH(F6,""^\d{1,2},\d\d$""),IF(VALUE(F6)&gt;=VALUE($G$2),""Q"",""""),"""")"),"")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26"/>
      <c r="C7" s="27" t="s">
        <v>235</v>
      </c>
      <c r="D7" s="28" t="s">
        <v>22</v>
      </c>
      <c r="E7" s="29" t="s">
        <v>32</v>
      </c>
      <c r="F7" s="30" t="s">
        <v>277</v>
      </c>
      <c r="G7" s="31" t="str">
        <f>IFERROR(__xludf.DUMMYFUNCTION("IF(REGEXMATCH(F7,""^\d{1,2},\d\d$""),IF(VALUE(F7)&gt;=VALUE($G$2),""Q"",""""),"""")"),"")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27" t="s">
        <v>98</v>
      </c>
      <c r="D8" s="28" t="s">
        <v>22</v>
      </c>
      <c r="E8" s="29" t="s">
        <v>99</v>
      </c>
      <c r="F8" s="30" t="s">
        <v>278</v>
      </c>
      <c r="G8" s="31" t="str">
        <f>IFERROR(__xludf.DUMMYFUNCTION("IF(REGEXMATCH(F8,""^\d{1,2},\d\d$""),IF(VALUE(F8)&gt;=VALUE($G$2),""Q"",""""),"""")"),"")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248</v>
      </c>
      <c r="D9" s="28" t="s">
        <v>26</v>
      </c>
      <c r="E9" s="29" t="s">
        <v>249</v>
      </c>
      <c r="F9" s="30" t="s">
        <v>279</v>
      </c>
      <c r="G9" s="31" t="str">
        <f>IFERROR(__xludf.DUMMYFUNCTION("IF(REGEXMATCH(F9,""^\d{1,2},\d\d$""),IF(VALUE(F9)&gt;=VALUE($G$2),""Q"",""""),"""")"),"")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280</v>
      </c>
      <c r="D10" s="28" t="s">
        <v>26</v>
      </c>
      <c r="E10" s="29" t="s">
        <v>216</v>
      </c>
      <c r="F10" s="30" t="s">
        <v>281</v>
      </c>
      <c r="G10" s="31" t="str">
        <f>IFERROR(__xludf.DUMMYFUNCTION("IF(REGEXMATCH(F10,""^\d{1,2},\d\d$""),IF(VALUE(F10)&gt;=VALUE($G$2),""Q"",""""),"""")"),"")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45"/>
      <c r="D11" s="46"/>
      <c r="E11" s="47"/>
      <c r="F11" s="94"/>
      <c r="G11" s="31" t="str">
        <f>IFERROR(__xludf.DUMMYFUNCTION("IF(REGEXMATCH(F11,""^\d{1,2},\d\d$""),IF(VALUE(F11)&gt;=VALUE($G$2),""Q"",""""),"""")"),"")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45"/>
      <c r="D12" s="46"/>
      <c r="E12" s="47"/>
      <c r="F12" s="94"/>
      <c r="G12" s="31" t="str">
        <f>IFERROR(__xludf.DUMMYFUNCTION("IF(REGEXMATCH(F12,""^\d{1,2},\d\d$""),IF(VALUE(F12)&gt;=VALUE($G$2),""Q"",""""),"""")"),"")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6"/>
      <c r="E13" s="47"/>
      <c r="F13" s="94"/>
      <c r="G13" s="31" t="str">
        <f>IFERROR(__xludf.DUMMYFUNCTION("IF(REGEXMATCH(F13,""^\d{1,2},\d\d$""),IF(VALUE(F13)&gt;=VALUE($G$2),""Q"",""""),"""")"),"")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6"/>
      <c r="E14" s="47"/>
      <c r="F14" s="94"/>
      <c r="G14" s="31" t="str">
        <f>IFERROR(__xludf.DUMMYFUNCTION("IF(REGEXMATCH(F14,""^\d{1,2},\d\d$""),IF(VALUE(F14)&gt;=VALUE($G$2),""Q"",""""),"""")"),"")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94"/>
      <c r="G15" s="31" t="str">
        <f>IFERROR(__xludf.DUMMYFUNCTION("IF(REGEXMATCH(F15,""^\d{1,2},\d\d$""),IF(VALUE(F15)&gt;=VALUE($G$2),""Q"",""""),"""")"),"")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26"/>
      <c r="D16" s="87"/>
      <c r="E16" s="26"/>
      <c r="F16" s="45"/>
      <c r="G16" s="31" t="str">
        <f>IFERROR(__xludf.DUMMYFUNCTION("IF(REGEXMATCH(F16,""^\d{1,2},\d\d$""),IF(VALUE(F16)&gt;=VALUE($G$2),""Q"",""""),"""")"),"")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26"/>
      <c r="D17" s="87"/>
      <c r="E17" s="26"/>
      <c r="F17" s="45"/>
      <c r="G17" s="31" t="str">
        <f>IFERROR(__xludf.DUMMYFUNCTION("IF(REGEXMATCH(F17,""^\d{1,2},\d\d$""),IF(VALUE(F17)&gt;=VALUE($G$2),""Q"",""""),"""")"),"")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26"/>
      <c r="D18" s="87"/>
      <c r="E18" s="26"/>
      <c r="F18" s="45"/>
      <c r="G18" s="31" t="str">
        <f>IFERROR(__xludf.DUMMYFUNCTION("IF(REGEXMATCH(F18,""^\d{1,2},\d\d$""),IF(VALUE(F18)&gt;=VALUE($G$2),""Q"",""""),"""")"),"")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26"/>
      <c r="D19" s="87"/>
      <c r="E19" s="26"/>
      <c r="F19" s="45"/>
      <c r="G19" s="31" t="str">
        <f>IFERROR(__xludf.DUMMYFUNCTION("IF(REGEXMATCH(F19,""^\d{1,2},\d\d$""),IF(VALUE(F19)&gt;=VALUE($G$2),""Q"",""""),"""")"),"")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26"/>
      <c r="D20" s="87"/>
      <c r="E20" s="26"/>
      <c r="F20" s="45"/>
      <c r="G20" s="31" t="str">
        <f>IFERROR(__xludf.DUMMYFUNCTION("IF(REGEXMATCH(F20,""^\d{1,2},\d\d$""),IF(VALUE(F20)&gt;=VALUE($G$2),""Q"",""""),"""")"),"")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26"/>
      <c r="D21" s="87"/>
      <c r="E21" s="26"/>
      <c r="F21" s="45"/>
      <c r="G21" s="31" t="str">
        <f>IFERROR(__xludf.DUMMYFUNCTION("IF(REGEXMATCH(F21,""^\d{1,2},\d\d$""),IF(VALUE(F21)&gt;=VALUE($G$2),""Q"",""""),"""")"),"")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26"/>
      <c r="D22" s="87"/>
      <c r="E22" s="26"/>
      <c r="F22" s="45"/>
      <c r="G22" s="31" t="str">
        <f>IFERROR(__xludf.DUMMYFUNCTION("IF(REGEXMATCH(F22,""^\d{1,2},\d\d$""),IF(VALUE(F22)&gt;=VALUE($G$2),""Q"",""""),"""")"),"")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26"/>
      <c r="D23" s="87"/>
      <c r="E23" s="26"/>
      <c r="F23" s="45"/>
      <c r="G23" s="31" t="str">
        <f>IFERROR(__xludf.DUMMYFUNCTION("IF(REGEXMATCH(F23,""^\d{1,2},\d\d$""),IF(VALUE(F23)&gt;=VALUE($G$2),""Q"",""""),"""")"),"")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26"/>
      <c r="D24" s="87"/>
      <c r="E24" s="26"/>
      <c r="F24" s="45"/>
      <c r="G24" s="31" t="str">
        <f>IFERROR(__xludf.DUMMYFUNCTION("IF(REGEXMATCH(F24,""^\d{1,2},\d\d$""),IF(VALUE(F24)&gt;=VALUE($G$2),""Q"",""""),"""")"),"")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26"/>
      <c r="D25" s="87"/>
      <c r="E25" s="26"/>
      <c r="F25" s="45"/>
      <c r="G25" s="31" t="str">
        <f>IFERROR(__xludf.DUMMYFUNCTION("IF(REGEXMATCH(F25,""^\d{1,2},\d\d$""),IF(VALUE(F25)&gt;=VALUE($G$2),""Q"",""""),"""")"),"")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26"/>
      <c r="D26" s="87"/>
      <c r="E26" s="26"/>
      <c r="F26" s="45"/>
      <c r="G26" s="31" t="str">
        <f>IFERROR(__xludf.DUMMYFUNCTION("IF(REGEXMATCH(F26,""^\d{1,2},\d\d$""),IF(VALUE(F26)&gt;=VALUE($G$2),""Q"",""""),"""")"),"")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26"/>
      <c r="D27" s="87"/>
      <c r="E27" s="26"/>
      <c r="F27" s="45"/>
      <c r="G27" s="31" t="str">
        <f>IFERROR(__xludf.DUMMYFUNCTION("IF(REGEXMATCH(F27,""^\d{1,2},\d\d$""),IF(VALUE(F27)&gt;=VALUE($G$2),""Q"",""""),"""")"),"")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26"/>
      <c r="D28" s="87"/>
      <c r="E28" s="26"/>
      <c r="F28" s="45"/>
      <c r="G28" s="31" t="str">
        <f>IFERROR(__xludf.DUMMYFUNCTION("IF(REGEXMATCH(F28,""^\d{1,2},\d\d$""),IF(VALUE(F28)&gt;=VALUE($G$2),""Q"",""""),"""")"),"")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26"/>
      <c r="D29" s="87"/>
      <c r="E29" s="26"/>
      <c r="F29" s="45"/>
      <c r="G29" s="31" t="str">
        <f>IFERROR(__xludf.DUMMYFUNCTION("IF(REGEXMATCH(F29,""^\d{1,2},\d\d$""),IF(VALUE(F29)&gt;=VALUE($G$2),""Q"",""""),"""")"),"")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26"/>
      <c r="D30" s="87"/>
      <c r="E30" s="26"/>
      <c r="F30" s="45"/>
      <c r="G30" s="31" t="str">
        <f>IFERROR(__xludf.DUMMYFUNCTION("IF(REGEXMATCH(F30,""^\d{1,2},\d\d$""),IF(VALUE(F30)&gt;=VALUE($G$2),""Q"",""""),"""")"),"")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26"/>
      <c r="D31" s="87"/>
      <c r="E31" s="26"/>
      <c r="F31" s="45"/>
      <c r="G31" s="31" t="str">
        <f>IFERROR(__xludf.DUMMYFUNCTION("IF(REGEXMATCH(F31,""^\d{1,2},\d\d$""),IF(VALUE(F31)&gt;=VALUE($G$2),""Q"",""""),"""")"),"")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26"/>
      <c r="D32" s="87"/>
      <c r="E32" s="26"/>
      <c r="F32" s="45"/>
      <c r="G32" s="31" t="str">
        <f>IFERROR(__xludf.DUMMYFUNCTION("IF(REGEXMATCH(F32,""^\d{1,2},\d\d$""),IF(VALUE(F32)&gt;=VALUE($G$2),""Q"",""""),"""")"),"")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26"/>
      <c r="D33" s="87"/>
      <c r="E33" s="26"/>
      <c r="F33" s="45"/>
      <c r="G33" s="31" t="str">
        <f>IFERROR(__xludf.DUMMYFUNCTION("IF(REGEXMATCH(F33,""^\d{1,2},\d\d$""),IF(VALUE(F33)&gt;=VALUE($G$2),""Q"",""""),"""")"),"")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26"/>
      <c r="D34" s="87"/>
      <c r="E34" s="26"/>
      <c r="F34" s="45"/>
      <c r="G34" s="31" t="str">
        <f>IFERROR(__xludf.DUMMYFUNCTION("IF(REGEXMATCH(F34,""^\d{1,2},\d\d$""),IF(VALUE(F34)&gt;=VALUE($G$2),""Q"",""""),"""")"),"")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26"/>
      <c r="D35" s="87"/>
      <c r="E35" s="26"/>
      <c r="F35" s="45"/>
      <c r="G35" s="31" t="str">
        <f>IFERROR(__xludf.DUMMYFUNCTION("IF(REGEXMATCH(F35,""^\d{1,2},\d\d$""),IF(VALUE(F35)&gt;=VALUE($G$2),""Q"",""""),"""")"),"")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26"/>
      <c r="D36" s="87"/>
      <c r="E36" s="26"/>
      <c r="F36" s="45"/>
      <c r="G36" s="31" t="str">
        <f>IFERROR(__xludf.DUMMYFUNCTION("IF(REGEXMATCH(F36,""^\d{1,2},\d\d$""),IF(VALUE(F36)&gt;=VALUE($G$2),""Q"",""""),"""")"),"")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26"/>
      <c r="D37" s="87"/>
      <c r="E37" s="26"/>
      <c r="F37" s="45"/>
      <c r="G37" s="31" t="str">
        <f>IFERROR(__xludf.DUMMYFUNCTION("IF(REGEXMATCH(F37,""^\d{1,2},\d\d$""),IF(VALUE(F37)&gt;=VALUE($G$2),""Q"",""""),"""")"),"")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26"/>
      <c r="D38" s="87"/>
      <c r="E38" s="26"/>
      <c r="F38" s="45"/>
      <c r="G38" s="31" t="str">
        <f>IFERROR(__xludf.DUMMYFUNCTION("IF(REGEXMATCH(F38,""^\d{1,2},\d\d$""),IF(VALUE(F38)&gt;=VALUE($G$2),""Q"",""""),"""")"),"")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26"/>
      <c r="D39" s="87"/>
      <c r="E39" s="26"/>
      <c r="F39" s="45"/>
      <c r="G39" s="31" t="str">
        <f>IFERROR(__xludf.DUMMYFUNCTION("IF(REGEXMATCH(F39,""^\d{1,2},\d\d$""),IF(VALUE(F39)&gt;=VALUE($G$2),""Q"",""""),"""")"),"")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26"/>
      <c r="D40" s="87"/>
      <c r="E40" s="26"/>
      <c r="F40" s="45"/>
      <c r="G40" s="31" t="str">
        <f>IFERROR(__xludf.DUMMYFUNCTION("IF(REGEXMATCH(F40,""^\d{1,2},\d\d$""),IF(VALUE(F40)&gt;=VALUE($G$2),""Q"",""""),"""")"),"")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26"/>
      <c r="D41" s="87"/>
      <c r="E41" s="26"/>
      <c r="F41" s="45"/>
      <c r="G41" s="31" t="str">
        <f>IFERROR(__xludf.DUMMYFUNCTION("IF(REGEXMATCH(F41,""^\d{1,2},\d\d$""),IF(VALUE(F41)&gt;=VALUE($G$2),""Q"",""""),"""")"),"")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26"/>
      <c r="D42" s="87"/>
      <c r="E42" s="26"/>
      <c r="F42" s="45"/>
      <c r="G42" s="31" t="str">
        <f>IFERROR(__xludf.DUMMYFUNCTION("IF(REGEXMATCH(F42,""^\d{1,2},\d\d$""),IF(VALUE(F42)&gt;=VALUE($G$2),""Q"",""""),"""")"),"")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26"/>
      <c r="D43" s="87"/>
      <c r="E43" s="26"/>
      <c r="F43" s="45"/>
      <c r="G43" s="31" t="str">
        <f>IFERROR(__xludf.DUMMYFUNCTION("IF(REGEXMATCH(F43,""^\d{1,2},\d\d$""),IF(VALUE(F43)&gt;=VALUE($G$2),""Q"",""""),"""")"),"")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26"/>
      <c r="D44" s="87"/>
      <c r="E44" s="26"/>
      <c r="F44" s="45"/>
      <c r="G44" s="31" t="str">
        <f>IFERROR(__xludf.DUMMYFUNCTION("IF(REGEXMATCH(F44,""^\d{1,2},\d\d$""),IF(VALUE(F44)&gt;=VALUE($G$2),""Q"",""""),"""")"),"")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26"/>
      <c r="D45" s="87"/>
      <c r="E45" s="26"/>
      <c r="F45" s="45"/>
      <c r="G45" s="31" t="str">
        <f>IFERROR(__xludf.DUMMYFUNCTION("IF(REGEXMATCH(F45,""^\d{1,2},\d\d$""),IF(VALUE(F45)&gt;=VALUE($G$2),""Q"",""""),"""")"),"")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26"/>
      <c r="D46" s="87"/>
      <c r="E46" s="26"/>
      <c r="F46" s="45"/>
      <c r="G46" s="31" t="str">
        <f>IFERROR(__xludf.DUMMYFUNCTION("IF(REGEXMATCH(F46,""^\d{1,2},\d\d$""),IF(VALUE(F46)&gt;=VALUE($G$2),""Q"",""""),"""")"),"")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26"/>
      <c r="D47" s="87"/>
      <c r="E47" s="26"/>
      <c r="F47" s="45"/>
      <c r="G47" s="31" t="str">
        <f>IFERROR(__xludf.DUMMYFUNCTION("IF(REGEXMATCH(F47,""^\d{1,2},\d\d$""),IF(VALUE(F47)&gt;=VALUE($G$2),""Q"",""""),"""")"),"")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26"/>
      <c r="D48" s="87"/>
      <c r="E48" s="26"/>
      <c r="F48" s="45"/>
      <c r="G48" s="31" t="str">
        <f>IFERROR(__xludf.DUMMYFUNCTION("IF(REGEXMATCH(F48,""^\d{1,2},\d\d$""),IF(VALUE(F48)&gt;=VALUE($G$2),""Q"",""""),"""")"),"")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26"/>
      <c r="D49" s="87"/>
      <c r="E49" s="26"/>
      <c r="F49" s="45"/>
      <c r="G49" s="31" t="str">
        <f>IFERROR(__xludf.DUMMYFUNCTION("IF(REGEXMATCH(F49,""^\d{1,2},\d\d$""),IF(VALUE(F49)&gt;=VALUE($G$2),""Q"",""""),"""")"),"")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26"/>
      <c r="D50" s="87"/>
      <c r="E50" s="26"/>
      <c r="F50" s="45"/>
      <c r="G50" s="31" t="str">
        <f>IFERROR(__xludf.DUMMYFUNCTION("IF(REGEXMATCH(F50,""^\d{1,2},\d\d$""),IF(VALUE(F50)&gt;=VALUE($G$2),""Q"",""""),"""")"),"")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26"/>
      <c r="D51" s="87"/>
      <c r="E51" s="26"/>
      <c r="F51" s="45"/>
      <c r="G51" s="31" t="str">
        <f>IFERROR(__xludf.DUMMYFUNCTION("IF(REGEXMATCH(F51,""^\d{1,2},\d\d$""),IF(VALUE(F51)&gt;=VALUE($G$2),""Q"",""""),"""")"),"")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26"/>
      <c r="D52" s="87"/>
      <c r="E52" s="26"/>
      <c r="F52" s="45"/>
      <c r="G52" s="31" t="str">
        <f>IFERROR(__xludf.DUMMYFUNCTION("IF(REGEXMATCH(F52,""^\d{1,2},\d\d$""),IF(VALUE(F52)&gt;=VALUE($G$2),""Q"",""""),"""")"),"")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26"/>
      <c r="D53" s="87"/>
      <c r="E53" s="26"/>
      <c r="F53" s="45"/>
      <c r="G53" s="31" t="str">
        <f>IFERROR(__xludf.DUMMYFUNCTION("IF(REGEXMATCH(F53,""^\d{1,2},\d\d$""),IF(VALUE(F53)&gt;=VALUE($G$2),""Q"",""""),"""")"),"")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26"/>
      <c r="D54" s="87"/>
      <c r="E54" s="26"/>
      <c r="F54" s="45"/>
      <c r="G54" s="31" t="str">
        <f>IFERROR(__xludf.DUMMYFUNCTION("IF(REGEXMATCH(F54,""^\d{1,2},\d\d$""),IF(VALUE(F54)&gt;=VALUE($G$2),""Q"",""""),"""")"),"")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26"/>
      <c r="D55" s="87"/>
      <c r="E55" s="26"/>
      <c r="F55" s="45"/>
      <c r="G55" s="31" t="str">
        <f>IFERROR(__xludf.DUMMYFUNCTION("IF(REGEXMATCH(F55,""^\d{1,2},\d\d$""),IF(VALUE(F55)&gt;=VALUE($G$2),""Q"",""""),"""")"),"")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26"/>
      <c r="D56" s="87"/>
      <c r="E56" s="26"/>
      <c r="F56" s="45"/>
      <c r="G56" s="31" t="str">
        <f>IFERROR(__xludf.DUMMYFUNCTION("IF(REGEXMATCH(F56,""^\d{1,2},\d\d$""),IF(VALUE(F56)&gt;=VALUE($G$2),""Q"",""""),"""")"),"")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26"/>
      <c r="D57" s="87"/>
      <c r="E57" s="26"/>
      <c r="F57" s="45"/>
      <c r="G57" s="31" t="str">
        <f>IFERROR(__xludf.DUMMYFUNCTION("IF(REGEXMATCH(F57,""^\d{1,2},\d\d$""),IF(VALUE(F57)&gt;=VALUE($G$2),""Q"",""""),"""")"),"")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26"/>
      <c r="D58" s="87"/>
      <c r="E58" s="26"/>
      <c r="F58" s="45"/>
      <c r="G58" s="31" t="str">
        <f>IFERROR(__xludf.DUMMYFUNCTION("IF(REGEXMATCH(F58,""^\d{1,2},\d\d$""),IF(VALUE(F58)&gt;=VALUE($G$2),""Q"",""""),"""")"),"")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26"/>
      <c r="D59" s="87"/>
      <c r="E59" s="26"/>
      <c r="F59" s="45"/>
      <c r="G59" s="31" t="str">
        <f>IFERROR(__xludf.DUMMYFUNCTION("IF(REGEXMATCH(F59,""^\d{1,2},\d\d$""),IF(VALUE(F59)&gt;=VALUE($G$2),""Q"",""""),"""")"),"")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26"/>
      <c r="D60" s="87"/>
      <c r="E60" s="26"/>
      <c r="F60" s="45"/>
      <c r="G60" s="31" t="str">
        <f>IFERROR(__xludf.DUMMYFUNCTION("IF(REGEXMATCH(F60,""^\d{1,2},\d\d$""),IF(VALUE(F60)&gt;=VALUE($G$2),""Q"",""""),"""")"),"")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26"/>
      <c r="D61" s="87"/>
      <c r="E61" s="26"/>
      <c r="F61" s="45"/>
      <c r="G61" s="31" t="str">
        <f>IFERROR(__xludf.DUMMYFUNCTION("IF(REGEXMATCH(F61,""^\d{1,2},\d\d$""),IF(VALUE(F61)&gt;=VALUE($G$2),""Q"",""""),"""")"),"")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26"/>
      <c r="D62" s="87"/>
      <c r="E62" s="26"/>
      <c r="F62" s="45"/>
      <c r="G62" s="31" t="str">
        <f>IFERROR(__xludf.DUMMYFUNCTION("IF(REGEXMATCH(F62,""^\d{1,2},\d\d$""),IF(VALUE(F62)&gt;=VALUE($G$2),""Q"",""""),"""")"),"")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26"/>
      <c r="D63" s="87"/>
      <c r="E63" s="26"/>
      <c r="F63" s="45"/>
      <c r="G63" s="31" t="str">
        <f>IFERROR(__xludf.DUMMYFUNCTION("IF(REGEXMATCH(F63,""^\d{1,2},\d\d$""),IF(VALUE(F63)&gt;=VALUE($G$2),""Q"",""""),"""")"),"")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26"/>
      <c r="D64" s="87"/>
      <c r="E64" s="26"/>
      <c r="F64" s="45"/>
      <c r="G64" s="31" t="str">
        <f>IFERROR(__xludf.DUMMYFUNCTION("IF(REGEXMATCH(F64,""^\d{1,2},\d\d$""),IF(VALUE(F64)&gt;=VALUE($G$2),""Q"",""""),"""")"),"")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26"/>
      <c r="D65" s="87"/>
      <c r="E65" s="26"/>
      <c r="F65" s="45"/>
      <c r="G65" s="31" t="str">
        <f>IFERROR(__xludf.DUMMYFUNCTION("IF(REGEXMATCH(F65,""^\d{1,2},\d\d$""),IF(VALUE(F65)&gt;=VALUE($G$2),""Q"",""""),"""")"),"")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26"/>
      <c r="D66" s="87"/>
      <c r="E66" s="26"/>
      <c r="F66" s="45"/>
      <c r="G66" s="31" t="str">
        <f>IFERROR(__xludf.DUMMYFUNCTION("IF(REGEXMATCH(F66,""^\d{1,2},\d\d$""),IF(VALUE(F66)&gt;=VALUE($G$2),""Q"",""""),"""")"),"")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26"/>
      <c r="D67" s="87"/>
      <c r="E67" s="26"/>
      <c r="F67" s="45"/>
      <c r="G67" s="31" t="str">
        <f>IFERROR(__xludf.DUMMYFUNCTION("IF(REGEXMATCH(F67,""^\d{1,2},\d\d$""),IF(VALUE(F67)&gt;=VALUE($G$2),""Q"",""""),"""")"),"")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26"/>
      <c r="D68" s="87"/>
      <c r="E68" s="26"/>
      <c r="F68" s="45"/>
      <c r="G68" s="31" t="str">
        <f>IFERROR(__xludf.DUMMYFUNCTION("IF(REGEXMATCH(F68,""^\d{1,2},\d\d$""),IF(VALUE(F68)&gt;=VALUE($G$2),""Q"",""""),"""")"),"")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26"/>
      <c r="D69" s="87"/>
      <c r="E69" s="26"/>
      <c r="F69" s="45"/>
      <c r="G69" s="31" t="str">
        <f>IFERROR(__xludf.DUMMYFUNCTION("IF(REGEXMATCH(F69,""^\d{1,2},\d\d$""),IF(VALUE(F69)&gt;=VALUE($G$2),""Q"",""""),"""")"),"")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26"/>
      <c r="D70" s="87"/>
      <c r="E70" s="26"/>
      <c r="F70" s="45"/>
      <c r="G70" s="31" t="str">
        <f>IFERROR(__xludf.DUMMYFUNCTION("IF(REGEXMATCH(F70,""^\d{1,2},\d\d$""),IF(VALUE(F70)&gt;=VALUE($G$2),""Q"",""""),"""")"),"")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26"/>
      <c r="D71" s="87"/>
      <c r="E71" s="26"/>
      <c r="F71" s="45"/>
      <c r="G71" s="31" t="str">
        <f>IFERROR(__xludf.DUMMYFUNCTION("IF(REGEXMATCH(F71,""^\d{1,2},\d\d$""),IF(VALUE(F71)&gt;=VALUE($G$2),""Q"",""""),"""")"),"")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26"/>
      <c r="D72" s="87"/>
      <c r="E72" s="26"/>
      <c r="F72" s="45"/>
      <c r="G72" s="31" t="str">
        <f>IFERROR(__xludf.DUMMYFUNCTION("IF(REGEXMATCH(F72,""^\d{1,2},\d\d$""),IF(VALUE(F72)&gt;=VALUE($G$2),""Q"",""""),"""")"),"")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26"/>
      <c r="D73" s="87"/>
      <c r="E73" s="26"/>
      <c r="F73" s="45"/>
      <c r="G73" s="31" t="str">
        <f>IFERROR(__xludf.DUMMYFUNCTION("IF(REGEXMATCH(F73,""^\d{1,2},\d\d$""),IF(VALUE(F73)&gt;=VALUE($G$2),""Q"",""""),"""")"),"")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26"/>
      <c r="D74" s="87"/>
      <c r="E74" s="26"/>
      <c r="F74" s="45"/>
      <c r="G74" s="31" t="str">
        <f>IFERROR(__xludf.DUMMYFUNCTION("IF(REGEXMATCH(F74,""^\d{1,2},\d\d$""),IF(VALUE(F74)&gt;=VALUE($G$2),""Q"",""""),"""")"),"")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26"/>
      <c r="D75" s="87"/>
      <c r="E75" s="26"/>
      <c r="F75" s="45"/>
      <c r="G75" s="31" t="str">
        <f>IFERROR(__xludf.DUMMYFUNCTION("IF(REGEXMATCH(F75,""^\d{1,2},\d\d$""),IF(VALUE(F75)&gt;=VALUE($G$2),""Q"",""""),"""")"),"")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26"/>
      <c r="D76" s="87"/>
      <c r="E76" s="26"/>
      <c r="F76" s="45"/>
      <c r="G76" s="31" t="str">
        <f>IFERROR(__xludf.DUMMYFUNCTION("IF(REGEXMATCH(F76,""^\d{1,2},\d\d$""),IF(VALUE(F76)&gt;=VALUE($G$2),""Q"",""""),"""")"),"")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26"/>
      <c r="D77" s="87"/>
      <c r="E77" s="26"/>
      <c r="F77" s="45"/>
      <c r="G77" s="31" t="str">
        <f>IFERROR(__xludf.DUMMYFUNCTION("IF(REGEXMATCH(F77,""^\d{1,2},\d\d$""),IF(VALUE(F77)&gt;=VALUE($G$2),""Q"",""""),"""")"),"")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26"/>
      <c r="D78" s="87"/>
      <c r="E78" s="26"/>
      <c r="F78" s="45"/>
      <c r="G78" s="31" t="str">
        <f>IFERROR(__xludf.DUMMYFUNCTION("IF(REGEXMATCH(F78,""^\d{1,2},\d\d$""),IF(VALUE(F78)&gt;=VALUE($G$2),""Q"",""""),"""")"),"")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26"/>
      <c r="D79" s="87"/>
      <c r="E79" s="26"/>
      <c r="F79" s="45"/>
      <c r="G79" s="31" t="str">
        <f>IFERROR(__xludf.DUMMYFUNCTION("IF(REGEXMATCH(F79,""^\d{1,2},\d\d$""),IF(VALUE(F79)&gt;=VALUE($G$2),""Q"",""""),"""")"),"")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26"/>
      <c r="D80" s="87"/>
      <c r="E80" s="26"/>
      <c r="F80" s="45"/>
      <c r="G80" s="31" t="str">
        <f>IFERROR(__xludf.DUMMYFUNCTION("IF(REGEXMATCH(F80,""^\d{1,2},\d\d$""),IF(VALUE(F80)&gt;=VALUE($G$2),""Q"",""""),"""")"),"")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26"/>
      <c r="D81" s="87"/>
      <c r="E81" s="26"/>
      <c r="F81" s="45"/>
      <c r="G81" s="31" t="str">
        <f>IFERROR(__xludf.DUMMYFUNCTION("IF(REGEXMATCH(F81,""^\d{1,2},\d\d$""),IF(VALUE(F81)&gt;=VALUE($G$2),""Q"",""""),"""")"),"")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26"/>
      <c r="D82" s="87"/>
      <c r="E82" s="26"/>
      <c r="F82" s="45"/>
      <c r="G82" s="31" t="str">
        <f>IFERROR(__xludf.DUMMYFUNCTION("IF(REGEXMATCH(F82,""^\d{1,2},\d\d$""),IF(VALUE(F82)&gt;=VALUE($G$2),""Q"",""""),"""")"),"")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26"/>
      <c r="D83" s="87"/>
      <c r="E83" s="26"/>
      <c r="F83" s="45"/>
      <c r="G83" s="31" t="str">
        <f>IFERROR(__xludf.DUMMYFUNCTION("IF(REGEXMATCH(F83,""^\d{1,2},\d\d$""),IF(VALUE(F83)&gt;=VALUE($G$2),""Q"",""""),"""")"),"")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26"/>
      <c r="D84" s="87"/>
      <c r="E84" s="26"/>
      <c r="F84" s="45"/>
      <c r="G84" s="31" t="str">
        <f>IFERROR(__xludf.DUMMYFUNCTION("IF(REGEXMATCH(F84,""^\d{1,2},\d\d$""),IF(VALUE(F84)&gt;=VALUE($G$2),""Q"",""""),"""")"),"")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26"/>
      <c r="D85" s="87"/>
      <c r="E85" s="26"/>
      <c r="F85" s="45"/>
      <c r="G85" s="31" t="str">
        <f>IFERROR(__xludf.DUMMYFUNCTION("IF(REGEXMATCH(F85,""^\d{1,2},\d\d$""),IF(VALUE(F85)&gt;=VALUE($G$2),""Q"",""""),"""")"),"")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26"/>
      <c r="D86" s="87"/>
      <c r="E86" s="26"/>
      <c r="F86" s="45"/>
      <c r="G86" s="31" t="str">
        <f>IFERROR(__xludf.DUMMYFUNCTION("IF(REGEXMATCH(F86,""^\d{1,2},\d\d$""),IF(VALUE(F86)&gt;=VALUE($G$2),""Q"",""""),"""")"),"")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26"/>
      <c r="D87" s="87"/>
      <c r="E87" s="26"/>
      <c r="F87" s="45"/>
      <c r="G87" s="31" t="str">
        <f>IFERROR(__xludf.DUMMYFUNCTION("IF(REGEXMATCH(F87,""^\d{1,2},\d\d$""),IF(VALUE(F87)&gt;=VALUE($G$2),""Q"",""""),"""")"),"")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26"/>
      <c r="D88" s="87"/>
      <c r="E88" s="26"/>
      <c r="F88" s="45"/>
      <c r="G88" s="31" t="str">
        <f>IFERROR(__xludf.DUMMYFUNCTION("IF(REGEXMATCH(F88,""^\d{1,2},\d\d$""),IF(VALUE(F88)&gt;=VALUE($G$2),""Q"",""""),"""")"),"")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26"/>
      <c r="D89" s="87"/>
      <c r="E89" s="26"/>
      <c r="F89" s="45"/>
      <c r="G89" s="31" t="str">
        <f>IFERROR(__xludf.DUMMYFUNCTION("IF(REGEXMATCH(F89,""^\d{1,2},\d\d$""),IF(VALUE(F89)&gt;=VALUE($G$2),""Q"",""""),"""")"),"")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26"/>
      <c r="D90" s="87"/>
      <c r="E90" s="26"/>
      <c r="F90" s="45"/>
      <c r="G90" s="31" t="str">
        <f>IFERROR(__xludf.DUMMYFUNCTION("IF(REGEXMATCH(F90,""^\d{1,2},\d\d$""),IF(VALUE(F90)&gt;=VALUE($G$2),""Q"",""""),"""")"),"")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26"/>
      <c r="D91" s="87"/>
      <c r="E91" s="26"/>
      <c r="F91" s="45"/>
      <c r="G91" s="31" t="str">
        <f>IFERROR(__xludf.DUMMYFUNCTION("IF(REGEXMATCH(F91,""^\d{1,2},\d\d$""),IF(VALUE(F91)&gt;=VALUE($G$2),""Q"",""""),"""")"),"")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26"/>
      <c r="D92" s="87"/>
      <c r="E92" s="26"/>
      <c r="F92" s="45"/>
      <c r="G92" s="31" t="str">
        <f>IFERROR(__xludf.DUMMYFUNCTION("IF(REGEXMATCH(F92,""^\d{1,2},\d\d$""),IF(VALUE(F92)&gt;=VALUE($G$2),""Q"",""""),"""")"),"")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26"/>
      <c r="D93" s="87"/>
      <c r="E93" s="26"/>
      <c r="F93" s="45"/>
      <c r="G93" s="31" t="str">
        <f>IFERROR(__xludf.DUMMYFUNCTION("IF(REGEXMATCH(F93,""^\d{1,2},\d\d$""),IF(VALUE(F93)&gt;=VALUE($G$2),""Q"",""""),"""")"),"")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26"/>
      <c r="D94" s="87"/>
      <c r="E94" s="26"/>
      <c r="F94" s="45"/>
      <c r="G94" s="31" t="str">
        <f>IFERROR(__xludf.DUMMYFUNCTION("IF(REGEXMATCH(F94,""^\d{1,2},\d\d$""),IF(VALUE(F94)&gt;=VALUE($G$2),""Q"",""""),"""")"),"")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26"/>
      <c r="D95" s="87"/>
      <c r="E95" s="26"/>
      <c r="F95" s="45"/>
      <c r="G95" s="31" t="str">
        <f>IFERROR(__xludf.DUMMYFUNCTION("IF(REGEXMATCH(F95,""^\d{1,2},\d\d$""),IF(VALUE(F95)&gt;=VALUE($G$2),""Q"",""""),"""")"),"")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26"/>
      <c r="D96" s="87"/>
      <c r="E96" s="26"/>
      <c r="F96" s="45"/>
      <c r="G96" s="31" t="str">
        <f>IFERROR(__xludf.DUMMYFUNCTION("IF(REGEXMATCH(F96,""^\d{1,2},\d\d$""),IF(VALUE(F96)&gt;=VALUE($G$2),""Q"",""""),"""")"),"")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26"/>
      <c r="D97" s="87"/>
      <c r="E97" s="26"/>
      <c r="F97" s="45"/>
      <c r="G97" s="31" t="str">
        <f>IFERROR(__xludf.DUMMYFUNCTION("IF(REGEXMATCH(F97,""^\d{1,2},\d\d$""),IF(VALUE(F97)&gt;=VALUE($G$2),""Q"",""""),"""")"),"")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26"/>
      <c r="D98" s="87"/>
      <c r="E98" s="26"/>
      <c r="F98" s="45"/>
      <c r="G98" s="31" t="str">
        <f>IFERROR(__xludf.DUMMYFUNCTION("IF(REGEXMATCH(F98,""^\d{1,2},\d\d$""),IF(VALUE(F98)&gt;=VALUE($G$2),""Q"",""""),"""")"),"")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26"/>
      <c r="D99" s="87"/>
      <c r="E99" s="26"/>
      <c r="F99" s="45"/>
      <c r="G99" s="31" t="str">
        <f>IFERROR(__xludf.DUMMYFUNCTION("IF(REGEXMATCH(F99,""^\d{1,2},\d\d$""),IF(VALUE(F99)&gt;=VALUE($G$2),""Q"",""""),"""")"),"")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26"/>
      <c r="D100" s="87"/>
      <c r="E100" s="26"/>
      <c r="F100" s="45"/>
      <c r="G100" s="31" t="str">
        <f>IFERROR(__xludf.DUMMYFUNCTION("IF(REGEXMATCH(F100,""^\d{1,2},\d\d$""),IF(VALUE(F100)&gt;=VALUE($G$2),""Q"",""""),"""")"),"")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26"/>
      <c r="D101" s="87"/>
      <c r="E101" s="26"/>
      <c r="F101" s="45"/>
      <c r="G101" s="31" t="str">
        <f>IFERROR(__xludf.DUMMYFUNCTION("IF(REGEXMATCH(F101,""^\d{1,2},\d\d$""),IF(VALUE(F101)&gt;=VALUE($G$2),""Q"",""""),"""")"),"")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26"/>
      <c r="D102" s="87"/>
      <c r="E102" s="26"/>
      <c r="F102" s="45"/>
      <c r="G102" s="31" t="str">
        <f>IFERROR(__xludf.DUMMYFUNCTION("IF(REGEXMATCH(F102,""^\d{1,2},\d\d$""),IF(VALUE(F102)&gt;=VALUE($G$2),""Q"",""""),"""")"),"")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25">
        <v>100.0</v>
      </c>
      <c r="B103" s="26"/>
      <c r="C103" s="26"/>
      <c r="D103" s="87"/>
      <c r="E103" s="26"/>
      <c r="F103" s="45"/>
      <c r="G103" s="31" t="str">
        <f>IFERROR(__xludf.DUMMYFUNCTION("IF(REGEXMATCH(F103,""^\d{1,2},\d\d$""),IF(VALUE(F103)&gt;=VALUE($G$2),""Q"",""""),"""")"),"")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D104" s="49"/>
      <c r="F104" s="50"/>
      <c r="G104" s="50"/>
    </row>
    <row r="105">
      <c r="A105" s="48"/>
      <c r="D105" s="49"/>
      <c r="F105" s="50"/>
      <c r="G105" s="50"/>
    </row>
    <row r="106">
      <c r="A106" s="48"/>
      <c r="D106" s="49"/>
      <c r="F106" s="50"/>
      <c r="G106" s="50"/>
    </row>
    <row r="107">
      <c r="A107" s="48"/>
      <c r="D107" s="49"/>
      <c r="F107" s="50"/>
      <c r="G107" s="50"/>
    </row>
    <row r="108">
      <c r="A108" s="48"/>
      <c r="D108" s="49"/>
      <c r="F108" s="50"/>
      <c r="G108" s="50"/>
    </row>
    <row r="109">
      <c r="A109" s="48"/>
      <c r="D109" s="49"/>
      <c r="F109" s="50"/>
      <c r="G109" s="50"/>
    </row>
    <row r="110">
      <c r="A110" s="48"/>
      <c r="D110" s="49"/>
      <c r="F110" s="50"/>
      <c r="G110" s="50"/>
    </row>
    <row r="111">
      <c r="A111" s="48"/>
      <c r="D111" s="49"/>
      <c r="F111" s="50"/>
      <c r="G111" s="50"/>
    </row>
    <row r="112">
      <c r="A112" s="48"/>
      <c r="D112" s="49"/>
      <c r="F112" s="50"/>
      <c r="G112" s="50"/>
    </row>
    <row r="113">
      <c r="A113" s="48"/>
      <c r="D113" s="49"/>
      <c r="F113" s="50"/>
      <c r="G113" s="50"/>
    </row>
    <row r="114">
      <c r="A114" s="48"/>
      <c r="D114" s="49"/>
      <c r="F114" s="50"/>
      <c r="G114" s="50"/>
    </row>
    <row r="115">
      <c r="A115" s="48"/>
      <c r="D115" s="49"/>
      <c r="F115" s="50"/>
      <c r="G115" s="50"/>
    </row>
    <row r="116">
      <c r="A116" s="48"/>
      <c r="D116" s="49"/>
      <c r="F116" s="50"/>
      <c r="G116" s="50"/>
    </row>
    <row r="117">
      <c r="A117" s="48"/>
      <c r="D117" s="49"/>
      <c r="F117" s="50"/>
      <c r="G117" s="50"/>
    </row>
    <row r="118">
      <c r="A118" s="48"/>
      <c r="D118" s="49"/>
      <c r="F118" s="50"/>
      <c r="G118" s="50"/>
    </row>
    <row r="119">
      <c r="A119" s="48"/>
      <c r="D119" s="49"/>
      <c r="F119" s="50"/>
      <c r="G119" s="50"/>
    </row>
    <row r="120">
      <c r="A120" s="48"/>
      <c r="D120" s="49"/>
      <c r="F120" s="50"/>
      <c r="G120" s="50"/>
    </row>
    <row r="121">
      <c r="A121" s="48"/>
      <c r="D121" s="49"/>
      <c r="F121" s="50"/>
      <c r="G121" s="50"/>
    </row>
    <row r="122">
      <c r="A122" s="48"/>
      <c r="D122" s="49"/>
      <c r="F122" s="50"/>
      <c r="G122" s="50"/>
    </row>
    <row r="123">
      <c r="A123" s="48"/>
      <c r="D123" s="49"/>
      <c r="F123" s="50"/>
      <c r="G123" s="50"/>
    </row>
    <row r="124">
      <c r="A124" s="48"/>
      <c r="D124" s="49"/>
      <c r="F124" s="50"/>
      <c r="G124" s="50"/>
    </row>
    <row r="125">
      <c r="A125" s="48"/>
      <c r="D125" s="49"/>
      <c r="F125" s="50"/>
      <c r="G125" s="50"/>
    </row>
    <row r="126">
      <c r="A126" s="48"/>
      <c r="D126" s="49"/>
      <c r="F126" s="50"/>
      <c r="G126" s="50"/>
    </row>
    <row r="127">
      <c r="A127" s="48"/>
      <c r="D127" s="49"/>
      <c r="F127" s="50"/>
      <c r="G127" s="50"/>
    </row>
    <row r="128">
      <c r="A128" s="48"/>
      <c r="D128" s="49"/>
      <c r="F128" s="50"/>
      <c r="G128" s="50"/>
    </row>
    <row r="129">
      <c r="A129" s="48"/>
      <c r="D129" s="49"/>
      <c r="F129" s="50"/>
      <c r="G129" s="50"/>
    </row>
    <row r="130">
      <c r="A130" s="48"/>
      <c r="D130" s="49"/>
      <c r="F130" s="50"/>
      <c r="G130" s="50"/>
    </row>
    <row r="131">
      <c r="A131" s="48"/>
      <c r="D131" s="49"/>
      <c r="F131" s="50"/>
      <c r="G131" s="50"/>
    </row>
    <row r="132">
      <c r="A132" s="48"/>
      <c r="D132" s="49"/>
      <c r="F132" s="50"/>
      <c r="G132" s="50"/>
    </row>
    <row r="133">
      <c r="A133" s="48"/>
      <c r="D133" s="49"/>
      <c r="F133" s="50"/>
      <c r="G133" s="50"/>
    </row>
    <row r="134">
      <c r="A134" s="48"/>
      <c r="D134" s="49"/>
      <c r="F134" s="50"/>
      <c r="G134" s="50"/>
    </row>
    <row r="135">
      <c r="A135" s="48"/>
      <c r="D135" s="49"/>
      <c r="F135" s="50"/>
      <c r="G135" s="50"/>
    </row>
    <row r="136">
      <c r="A136" s="48"/>
      <c r="D136" s="49"/>
      <c r="F136" s="50"/>
      <c r="G136" s="50"/>
    </row>
    <row r="137">
      <c r="A137" s="48"/>
      <c r="D137" s="49"/>
      <c r="F137" s="50"/>
      <c r="G137" s="50"/>
    </row>
    <row r="138">
      <c r="A138" s="48"/>
      <c r="D138" s="49"/>
      <c r="F138" s="50"/>
      <c r="G138" s="50"/>
    </row>
    <row r="139">
      <c r="A139" s="48"/>
      <c r="D139" s="49"/>
      <c r="F139" s="50"/>
      <c r="G139" s="50"/>
    </row>
    <row r="140">
      <c r="A140" s="48"/>
      <c r="D140" s="49"/>
      <c r="F140" s="50"/>
      <c r="G140" s="50"/>
    </row>
    <row r="141">
      <c r="A141" s="48"/>
      <c r="D141" s="49"/>
      <c r="F141" s="50"/>
      <c r="G141" s="50"/>
    </row>
    <row r="142">
      <c r="A142" s="48"/>
      <c r="D142" s="49"/>
      <c r="F142" s="50"/>
      <c r="G142" s="50"/>
    </row>
    <row r="143">
      <c r="A143" s="48"/>
      <c r="D143" s="49"/>
      <c r="F143" s="50"/>
      <c r="G143" s="50"/>
    </row>
    <row r="144">
      <c r="A144" s="48"/>
      <c r="D144" s="49"/>
      <c r="F144" s="50"/>
      <c r="G144" s="50"/>
    </row>
    <row r="145">
      <c r="A145" s="48"/>
      <c r="D145" s="49"/>
      <c r="F145" s="50"/>
      <c r="G145" s="50"/>
    </row>
    <row r="146">
      <c r="A146" s="48"/>
      <c r="D146" s="49"/>
      <c r="F146" s="50"/>
      <c r="G146" s="50"/>
    </row>
    <row r="147">
      <c r="A147" s="48"/>
      <c r="D147" s="49"/>
      <c r="F147" s="50"/>
      <c r="G147" s="50"/>
    </row>
    <row r="148">
      <c r="A148" s="48"/>
      <c r="D148" s="49"/>
      <c r="F148" s="50"/>
      <c r="G148" s="50"/>
    </row>
    <row r="149">
      <c r="A149" s="48"/>
      <c r="D149" s="49"/>
      <c r="F149" s="50"/>
      <c r="G149" s="50"/>
    </row>
    <row r="150">
      <c r="A150" s="48"/>
      <c r="D150" s="49"/>
      <c r="F150" s="50"/>
      <c r="G150" s="50"/>
    </row>
    <row r="151">
      <c r="A151" s="48"/>
      <c r="D151" s="49"/>
      <c r="F151" s="50"/>
      <c r="G151" s="50"/>
    </row>
    <row r="152">
      <c r="A152" s="48"/>
      <c r="D152" s="49"/>
      <c r="F152" s="50"/>
      <c r="G152" s="50"/>
    </row>
    <row r="153">
      <c r="A153" s="48"/>
      <c r="D153" s="49"/>
      <c r="F153" s="50"/>
      <c r="G153" s="50"/>
    </row>
    <row r="154">
      <c r="A154" s="48"/>
      <c r="D154" s="49"/>
      <c r="F154" s="50"/>
      <c r="G154" s="50"/>
    </row>
    <row r="155">
      <c r="A155" s="48"/>
      <c r="D155" s="49"/>
      <c r="F155" s="50"/>
      <c r="G155" s="50"/>
    </row>
    <row r="156">
      <c r="A156" s="48"/>
      <c r="D156" s="49"/>
      <c r="F156" s="50"/>
      <c r="G156" s="50"/>
    </row>
    <row r="157">
      <c r="A157" s="48"/>
      <c r="D157" s="49"/>
      <c r="F157" s="50"/>
      <c r="G157" s="50"/>
    </row>
    <row r="158">
      <c r="A158" s="48"/>
      <c r="D158" s="49"/>
      <c r="F158" s="50"/>
      <c r="G158" s="50"/>
    </row>
    <row r="159">
      <c r="A159" s="48"/>
      <c r="D159" s="49"/>
      <c r="F159" s="50"/>
      <c r="G159" s="50"/>
    </row>
    <row r="160">
      <c r="A160" s="48"/>
      <c r="D160" s="49"/>
      <c r="F160" s="50"/>
      <c r="G160" s="50"/>
    </row>
    <row r="161">
      <c r="A161" s="48"/>
      <c r="D161" s="49"/>
      <c r="F161" s="50"/>
      <c r="G161" s="50"/>
    </row>
    <row r="162">
      <c r="A162" s="48"/>
      <c r="D162" s="49"/>
      <c r="F162" s="50"/>
      <c r="G162" s="50"/>
    </row>
    <row r="163">
      <c r="A163" s="48"/>
      <c r="D163" s="49"/>
      <c r="F163" s="50"/>
      <c r="G163" s="50"/>
    </row>
    <row r="164">
      <c r="A164" s="48"/>
      <c r="D164" s="49"/>
      <c r="F164" s="50"/>
      <c r="G164" s="50"/>
    </row>
    <row r="165">
      <c r="A165" s="48"/>
      <c r="D165" s="49"/>
      <c r="F165" s="50"/>
      <c r="G165" s="50"/>
    </row>
    <row r="166">
      <c r="A166" s="48"/>
      <c r="D166" s="49"/>
      <c r="F166" s="50"/>
      <c r="G166" s="50"/>
    </row>
    <row r="167">
      <c r="A167" s="48"/>
      <c r="D167" s="49"/>
      <c r="F167" s="50"/>
      <c r="G167" s="50"/>
    </row>
    <row r="168">
      <c r="A168" s="48"/>
      <c r="D168" s="49"/>
      <c r="F168" s="50"/>
      <c r="G168" s="50"/>
    </row>
    <row r="169">
      <c r="A169" s="48"/>
      <c r="D169" s="49"/>
      <c r="F169" s="50"/>
      <c r="G169" s="50"/>
    </row>
    <row r="170">
      <c r="A170" s="48"/>
      <c r="D170" s="49"/>
      <c r="F170" s="50"/>
      <c r="G170" s="50"/>
    </row>
    <row r="171">
      <c r="A171" s="48"/>
      <c r="D171" s="49"/>
      <c r="F171" s="50"/>
      <c r="G171" s="50"/>
    </row>
    <row r="172">
      <c r="A172" s="48"/>
      <c r="D172" s="49"/>
      <c r="F172" s="50"/>
      <c r="G172" s="50"/>
    </row>
    <row r="173">
      <c r="A173" s="48"/>
      <c r="D173" s="49"/>
      <c r="F173" s="50"/>
      <c r="G173" s="50"/>
    </row>
    <row r="174">
      <c r="A174" s="48"/>
      <c r="D174" s="49"/>
      <c r="F174" s="50"/>
      <c r="G174" s="50"/>
    </row>
    <row r="175">
      <c r="A175" s="48"/>
      <c r="D175" s="49"/>
      <c r="F175" s="50"/>
      <c r="G175" s="50"/>
    </row>
    <row r="176">
      <c r="A176" s="48"/>
      <c r="D176" s="49"/>
      <c r="F176" s="50"/>
      <c r="G176" s="50"/>
    </row>
    <row r="177">
      <c r="A177" s="48"/>
      <c r="D177" s="49"/>
      <c r="F177" s="50"/>
      <c r="G177" s="50"/>
    </row>
    <row r="178">
      <c r="A178" s="48"/>
      <c r="D178" s="49"/>
      <c r="F178" s="50"/>
      <c r="G178" s="50"/>
    </row>
    <row r="179">
      <c r="A179" s="48"/>
      <c r="D179" s="49"/>
      <c r="F179" s="50"/>
      <c r="G179" s="50"/>
    </row>
    <row r="180">
      <c r="A180" s="48"/>
      <c r="D180" s="49"/>
      <c r="F180" s="50"/>
      <c r="G180" s="50"/>
    </row>
    <row r="181">
      <c r="A181" s="48"/>
      <c r="D181" s="49"/>
      <c r="F181" s="50"/>
      <c r="G181" s="50"/>
    </row>
    <row r="182">
      <c r="A182" s="48"/>
      <c r="D182" s="49"/>
      <c r="F182" s="50"/>
      <c r="G182" s="50"/>
    </row>
    <row r="183">
      <c r="A183" s="48"/>
      <c r="D183" s="49"/>
      <c r="F183" s="50"/>
      <c r="G183" s="50"/>
    </row>
    <row r="184">
      <c r="A184" s="48"/>
      <c r="D184" s="49"/>
      <c r="F184" s="50"/>
      <c r="G184" s="50"/>
    </row>
    <row r="185">
      <c r="A185" s="48"/>
      <c r="D185" s="49"/>
      <c r="F185" s="50"/>
      <c r="G185" s="50"/>
    </row>
    <row r="186">
      <c r="A186" s="48"/>
      <c r="D186" s="49"/>
      <c r="F186" s="50"/>
      <c r="G186" s="50"/>
    </row>
    <row r="187">
      <c r="A187" s="48"/>
      <c r="D187" s="49"/>
      <c r="F187" s="50"/>
      <c r="G187" s="50"/>
    </row>
    <row r="188">
      <c r="A188" s="48"/>
      <c r="D188" s="49"/>
      <c r="F188" s="50"/>
      <c r="G188" s="50"/>
    </row>
    <row r="189">
      <c r="A189" s="48"/>
      <c r="D189" s="49"/>
      <c r="F189" s="50"/>
      <c r="G189" s="50"/>
    </row>
    <row r="190">
      <c r="A190" s="48"/>
      <c r="D190" s="49"/>
      <c r="F190" s="50"/>
      <c r="G190" s="50"/>
    </row>
    <row r="191">
      <c r="A191" s="48"/>
      <c r="D191" s="49"/>
      <c r="F191" s="50"/>
      <c r="G191" s="50"/>
    </row>
    <row r="192">
      <c r="A192" s="48"/>
      <c r="D192" s="49"/>
      <c r="F192" s="50"/>
      <c r="G192" s="50"/>
    </row>
    <row r="193">
      <c r="A193" s="48"/>
      <c r="D193" s="49"/>
      <c r="F193" s="50"/>
      <c r="G193" s="50"/>
    </row>
    <row r="194">
      <c r="A194" s="48"/>
      <c r="D194" s="49"/>
      <c r="F194" s="50"/>
      <c r="G194" s="50"/>
    </row>
    <row r="195">
      <c r="A195" s="48"/>
      <c r="D195" s="49"/>
      <c r="F195" s="50"/>
      <c r="G195" s="50"/>
    </row>
    <row r="196">
      <c r="A196" s="48"/>
      <c r="D196" s="49"/>
      <c r="F196" s="50"/>
      <c r="G196" s="50"/>
    </row>
    <row r="197">
      <c r="A197" s="48"/>
      <c r="D197" s="49"/>
      <c r="F197" s="50"/>
      <c r="G197" s="50"/>
    </row>
    <row r="198">
      <c r="A198" s="48"/>
      <c r="D198" s="49"/>
      <c r="F198" s="50"/>
      <c r="G198" s="50"/>
    </row>
    <row r="199">
      <c r="A199" s="48"/>
      <c r="D199" s="49"/>
      <c r="F199" s="50"/>
      <c r="G199" s="50"/>
    </row>
    <row r="200">
      <c r="A200" s="48"/>
      <c r="D200" s="49"/>
      <c r="F200" s="50"/>
      <c r="G200" s="50"/>
    </row>
    <row r="201">
      <c r="A201" s="48"/>
      <c r="D201" s="49"/>
      <c r="F201" s="50"/>
      <c r="G201" s="50"/>
    </row>
    <row r="202">
      <c r="A202" s="48"/>
      <c r="D202" s="49"/>
      <c r="F202" s="50"/>
      <c r="G202" s="50"/>
    </row>
    <row r="203">
      <c r="A203" s="48"/>
      <c r="D203" s="49"/>
      <c r="F203" s="50"/>
      <c r="G203" s="50"/>
    </row>
    <row r="204">
      <c r="A204" s="48"/>
      <c r="D204" s="49"/>
      <c r="F204" s="50"/>
      <c r="G204" s="50"/>
    </row>
    <row r="205">
      <c r="A205" s="48"/>
      <c r="D205" s="49"/>
      <c r="F205" s="50"/>
      <c r="G205" s="50"/>
    </row>
    <row r="206">
      <c r="A206" s="48"/>
      <c r="D206" s="49"/>
      <c r="F206" s="50"/>
      <c r="G206" s="50"/>
    </row>
    <row r="207">
      <c r="A207" s="48"/>
      <c r="D207" s="49"/>
      <c r="F207" s="50"/>
      <c r="G207" s="50"/>
    </row>
    <row r="208">
      <c r="A208" s="48"/>
      <c r="D208" s="49"/>
      <c r="F208" s="50"/>
      <c r="G208" s="50"/>
    </row>
    <row r="209">
      <c r="A209" s="48"/>
      <c r="D209" s="49"/>
      <c r="F209" s="50"/>
      <c r="G209" s="50"/>
    </row>
    <row r="210">
      <c r="A210" s="48"/>
      <c r="D210" s="49"/>
      <c r="F210" s="50"/>
      <c r="G210" s="50"/>
    </row>
    <row r="211">
      <c r="A211" s="48"/>
      <c r="D211" s="49"/>
      <c r="F211" s="50"/>
      <c r="G211" s="50"/>
    </row>
    <row r="212">
      <c r="A212" s="48"/>
      <c r="D212" s="49"/>
      <c r="F212" s="50"/>
      <c r="G212" s="50"/>
    </row>
    <row r="213">
      <c r="A213" s="48"/>
      <c r="D213" s="49"/>
      <c r="F213" s="50"/>
      <c r="G213" s="50"/>
    </row>
    <row r="214">
      <c r="A214" s="48"/>
      <c r="D214" s="49"/>
      <c r="F214" s="50"/>
      <c r="G214" s="50"/>
    </row>
    <row r="215">
      <c r="A215" s="48"/>
      <c r="D215" s="49"/>
      <c r="F215" s="50"/>
      <c r="G215" s="50"/>
    </row>
    <row r="216">
      <c r="A216" s="48"/>
      <c r="D216" s="49"/>
      <c r="F216" s="50"/>
      <c r="G216" s="50"/>
    </row>
    <row r="217">
      <c r="A217" s="48"/>
      <c r="D217" s="49"/>
      <c r="F217" s="50"/>
      <c r="G217" s="50"/>
    </row>
    <row r="218">
      <c r="A218" s="48"/>
      <c r="D218" s="49"/>
      <c r="F218" s="50"/>
      <c r="G218" s="50"/>
    </row>
    <row r="219">
      <c r="A219" s="48"/>
      <c r="D219" s="49"/>
      <c r="F219" s="50"/>
      <c r="G219" s="50"/>
    </row>
    <row r="220">
      <c r="A220" s="48"/>
      <c r="D220" s="49"/>
      <c r="F220" s="50"/>
      <c r="G220" s="50"/>
    </row>
    <row r="221">
      <c r="A221" s="48"/>
      <c r="D221" s="49"/>
      <c r="F221" s="50"/>
      <c r="G221" s="50"/>
    </row>
    <row r="222">
      <c r="A222" s="48"/>
      <c r="D222" s="49"/>
      <c r="F222" s="50"/>
      <c r="G222" s="50"/>
    </row>
    <row r="223">
      <c r="A223" s="48"/>
      <c r="D223" s="49"/>
      <c r="F223" s="50"/>
      <c r="G223" s="50"/>
    </row>
    <row r="224">
      <c r="A224" s="48"/>
      <c r="D224" s="49"/>
      <c r="F224" s="50"/>
      <c r="G224" s="50"/>
    </row>
    <row r="225">
      <c r="A225" s="48"/>
      <c r="D225" s="49"/>
      <c r="F225" s="50"/>
      <c r="G225" s="50"/>
    </row>
    <row r="226">
      <c r="A226" s="48"/>
      <c r="D226" s="49"/>
      <c r="F226" s="50"/>
      <c r="G226" s="50"/>
    </row>
    <row r="227">
      <c r="A227" s="48"/>
      <c r="D227" s="49"/>
      <c r="F227" s="50"/>
      <c r="G227" s="50"/>
    </row>
    <row r="228">
      <c r="A228" s="48"/>
      <c r="D228" s="49"/>
      <c r="F228" s="50"/>
      <c r="G228" s="50"/>
    </row>
    <row r="229">
      <c r="A229" s="48"/>
      <c r="D229" s="49"/>
      <c r="F229" s="50"/>
      <c r="G229" s="50"/>
    </row>
    <row r="230">
      <c r="A230" s="48"/>
      <c r="D230" s="49"/>
      <c r="F230" s="50"/>
      <c r="G230" s="50"/>
    </row>
    <row r="231">
      <c r="A231" s="48"/>
      <c r="D231" s="49"/>
      <c r="F231" s="50"/>
      <c r="G231" s="50"/>
    </row>
    <row r="232">
      <c r="A232" s="48"/>
      <c r="D232" s="49"/>
      <c r="F232" s="50"/>
      <c r="G232" s="50"/>
    </row>
    <row r="233">
      <c r="A233" s="48"/>
      <c r="D233" s="49"/>
      <c r="F233" s="50"/>
      <c r="G233" s="50"/>
    </row>
    <row r="234">
      <c r="A234" s="48"/>
      <c r="D234" s="49"/>
      <c r="F234" s="50"/>
      <c r="G234" s="50"/>
    </row>
    <row r="235">
      <c r="A235" s="48"/>
      <c r="D235" s="49"/>
      <c r="F235" s="50"/>
      <c r="G235" s="50"/>
    </row>
    <row r="236">
      <c r="A236" s="48"/>
      <c r="D236" s="49"/>
      <c r="F236" s="50"/>
      <c r="G236" s="50"/>
    </row>
    <row r="237">
      <c r="A237" s="48"/>
      <c r="D237" s="49"/>
      <c r="F237" s="50"/>
      <c r="G237" s="50"/>
    </row>
    <row r="238">
      <c r="A238" s="48"/>
      <c r="D238" s="49"/>
      <c r="F238" s="50"/>
      <c r="G238" s="50"/>
    </row>
    <row r="239">
      <c r="A239" s="48"/>
      <c r="D239" s="49"/>
      <c r="F239" s="50"/>
      <c r="G239" s="50"/>
    </row>
    <row r="240">
      <c r="A240" s="48"/>
      <c r="D240" s="49"/>
      <c r="F240" s="50"/>
      <c r="G240" s="50"/>
    </row>
    <row r="241">
      <c r="A241" s="48"/>
      <c r="D241" s="49"/>
      <c r="F241" s="50"/>
      <c r="G241" s="50"/>
    </row>
    <row r="242">
      <c r="A242" s="48"/>
      <c r="D242" s="49"/>
      <c r="F242" s="50"/>
      <c r="G242" s="50"/>
    </row>
    <row r="243">
      <c r="A243" s="48"/>
      <c r="D243" s="49"/>
      <c r="F243" s="50"/>
      <c r="G243" s="50"/>
    </row>
    <row r="244">
      <c r="A244" s="48"/>
      <c r="D244" s="49"/>
      <c r="F244" s="50"/>
      <c r="G244" s="50"/>
    </row>
    <row r="245">
      <c r="A245" s="48"/>
      <c r="D245" s="49"/>
      <c r="F245" s="50"/>
      <c r="G245" s="50"/>
    </row>
    <row r="246">
      <c r="A246" s="48"/>
      <c r="D246" s="49"/>
      <c r="F246" s="50"/>
      <c r="G246" s="50"/>
    </row>
    <row r="247">
      <c r="A247" s="48"/>
      <c r="D247" s="49"/>
      <c r="F247" s="50"/>
      <c r="G247" s="50"/>
    </row>
    <row r="248">
      <c r="A248" s="48"/>
      <c r="D248" s="49"/>
      <c r="F248" s="50"/>
      <c r="G248" s="50"/>
    </row>
    <row r="249">
      <c r="A249" s="48"/>
      <c r="D249" s="49"/>
      <c r="F249" s="50"/>
      <c r="G249" s="50"/>
    </row>
    <row r="250">
      <c r="A250" s="48"/>
      <c r="D250" s="49"/>
      <c r="F250" s="50"/>
      <c r="G250" s="50"/>
    </row>
    <row r="251">
      <c r="A251" s="48"/>
      <c r="D251" s="49"/>
      <c r="F251" s="50"/>
      <c r="G251" s="50"/>
    </row>
    <row r="252">
      <c r="A252" s="48"/>
      <c r="D252" s="49"/>
      <c r="F252" s="50"/>
      <c r="G252" s="50"/>
    </row>
    <row r="253">
      <c r="A253" s="48"/>
      <c r="D253" s="49"/>
      <c r="F253" s="50"/>
      <c r="G253" s="50"/>
    </row>
    <row r="254">
      <c r="A254" s="48"/>
      <c r="D254" s="49"/>
      <c r="F254" s="50"/>
      <c r="G254" s="50"/>
    </row>
    <row r="255">
      <c r="A255" s="48"/>
      <c r="D255" s="49"/>
      <c r="F255" s="50"/>
      <c r="G255" s="50"/>
    </row>
    <row r="256">
      <c r="A256" s="48"/>
      <c r="D256" s="49"/>
      <c r="F256" s="50"/>
      <c r="G256" s="50"/>
    </row>
    <row r="257">
      <c r="A257" s="48"/>
      <c r="D257" s="49"/>
      <c r="F257" s="50"/>
      <c r="G257" s="50"/>
    </row>
    <row r="258">
      <c r="A258" s="48"/>
      <c r="D258" s="49"/>
      <c r="F258" s="50"/>
      <c r="G258" s="50"/>
    </row>
    <row r="259">
      <c r="A259" s="48"/>
      <c r="D259" s="49"/>
      <c r="F259" s="50"/>
      <c r="G259" s="50"/>
    </row>
    <row r="260">
      <c r="A260" s="48"/>
      <c r="D260" s="49"/>
      <c r="F260" s="50"/>
      <c r="G260" s="50"/>
    </row>
    <row r="261">
      <c r="A261" s="48"/>
      <c r="D261" s="49"/>
      <c r="F261" s="50"/>
      <c r="G261" s="50"/>
    </row>
    <row r="262">
      <c r="A262" s="48"/>
      <c r="D262" s="49"/>
      <c r="F262" s="50"/>
      <c r="G262" s="50"/>
    </row>
    <row r="263">
      <c r="A263" s="48"/>
      <c r="D263" s="49"/>
      <c r="F263" s="50"/>
      <c r="G263" s="50"/>
    </row>
    <row r="264">
      <c r="A264" s="48"/>
      <c r="D264" s="49"/>
      <c r="F264" s="50"/>
      <c r="G264" s="50"/>
    </row>
    <row r="265">
      <c r="A265" s="48"/>
      <c r="D265" s="49"/>
      <c r="F265" s="50"/>
      <c r="G265" s="50"/>
    </row>
    <row r="266">
      <c r="A266" s="48"/>
      <c r="D266" s="49"/>
      <c r="F266" s="50"/>
      <c r="G266" s="50"/>
    </row>
    <row r="267">
      <c r="A267" s="48"/>
      <c r="D267" s="49"/>
      <c r="F267" s="50"/>
      <c r="G267" s="50"/>
    </row>
    <row r="268">
      <c r="A268" s="48"/>
      <c r="D268" s="49"/>
      <c r="F268" s="50"/>
      <c r="G268" s="50"/>
    </row>
    <row r="269">
      <c r="A269" s="48"/>
      <c r="D269" s="49"/>
      <c r="F269" s="50"/>
      <c r="G269" s="50"/>
    </row>
    <row r="270">
      <c r="A270" s="48"/>
      <c r="D270" s="49"/>
      <c r="F270" s="50"/>
      <c r="G270" s="50"/>
    </row>
    <row r="271">
      <c r="A271" s="48"/>
      <c r="D271" s="49"/>
      <c r="F271" s="50"/>
      <c r="G271" s="50"/>
    </row>
    <row r="272">
      <c r="A272" s="48"/>
      <c r="D272" s="49"/>
      <c r="F272" s="50"/>
      <c r="G272" s="50"/>
    </row>
    <row r="273">
      <c r="A273" s="48"/>
      <c r="D273" s="49"/>
      <c r="F273" s="50"/>
      <c r="G273" s="50"/>
    </row>
    <row r="274">
      <c r="A274" s="48"/>
      <c r="D274" s="49"/>
      <c r="F274" s="50"/>
      <c r="G274" s="50"/>
    </row>
    <row r="275">
      <c r="A275" s="48"/>
      <c r="D275" s="49"/>
      <c r="F275" s="50"/>
      <c r="G275" s="50"/>
    </row>
    <row r="276">
      <c r="A276" s="48"/>
      <c r="D276" s="49"/>
      <c r="F276" s="50"/>
      <c r="G276" s="50"/>
    </row>
    <row r="277">
      <c r="A277" s="48"/>
      <c r="D277" s="49"/>
      <c r="F277" s="50"/>
      <c r="G277" s="50"/>
    </row>
    <row r="278">
      <c r="A278" s="48"/>
      <c r="D278" s="49"/>
      <c r="F278" s="50"/>
      <c r="G278" s="50"/>
    </row>
    <row r="279">
      <c r="A279" s="48"/>
      <c r="D279" s="49"/>
      <c r="F279" s="50"/>
      <c r="G279" s="50"/>
    </row>
    <row r="280">
      <c r="A280" s="48"/>
      <c r="D280" s="49"/>
      <c r="F280" s="50"/>
      <c r="G280" s="50"/>
    </row>
    <row r="281">
      <c r="A281" s="48"/>
      <c r="D281" s="49"/>
      <c r="F281" s="50"/>
      <c r="G281" s="50"/>
    </row>
    <row r="282">
      <c r="A282" s="48"/>
      <c r="D282" s="49"/>
      <c r="F282" s="50"/>
      <c r="G282" s="50"/>
    </row>
    <row r="283">
      <c r="A283" s="48"/>
      <c r="D283" s="49"/>
      <c r="F283" s="50"/>
      <c r="G283" s="50"/>
    </row>
    <row r="284">
      <c r="A284" s="48"/>
      <c r="D284" s="49"/>
      <c r="F284" s="50"/>
      <c r="G284" s="50"/>
    </row>
    <row r="285">
      <c r="A285" s="48"/>
      <c r="D285" s="49"/>
      <c r="F285" s="50"/>
      <c r="G285" s="50"/>
    </row>
    <row r="286">
      <c r="A286" s="48"/>
      <c r="D286" s="49"/>
      <c r="F286" s="50"/>
      <c r="G286" s="50"/>
    </row>
    <row r="287">
      <c r="A287" s="48"/>
      <c r="D287" s="49"/>
      <c r="F287" s="50"/>
      <c r="G287" s="50"/>
    </row>
    <row r="288">
      <c r="A288" s="48"/>
      <c r="D288" s="49"/>
      <c r="F288" s="50"/>
      <c r="G288" s="50"/>
    </row>
    <row r="289">
      <c r="A289" s="48"/>
      <c r="D289" s="49"/>
      <c r="F289" s="50"/>
      <c r="G289" s="50"/>
    </row>
    <row r="290">
      <c r="A290" s="48"/>
      <c r="D290" s="49"/>
      <c r="F290" s="50"/>
      <c r="G290" s="50"/>
    </row>
    <row r="291">
      <c r="A291" s="48"/>
      <c r="D291" s="49"/>
      <c r="F291" s="50"/>
      <c r="G291" s="50"/>
    </row>
    <row r="292">
      <c r="A292" s="48"/>
      <c r="D292" s="49"/>
      <c r="F292" s="50"/>
      <c r="G292" s="50"/>
    </row>
    <row r="293">
      <c r="A293" s="48"/>
      <c r="D293" s="49"/>
      <c r="F293" s="50"/>
      <c r="G293" s="50"/>
    </row>
    <row r="294">
      <c r="A294" s="48"/>
      <c r="D294" s="49"/>
      <c r="F294" s="50"/>
      <c r="G294" s="50"/>
    </row>
    <row r="295">
      <c r="A295" s="48"/>
      <c r="D295" s="49"/>
      <c r="F295" s="50"/>
      <c r="G295" s="50"/>
    </row>
    <row r="296">
      <c r="A296" s="48"/>
      <c r="D296" s="49"/>
      <c r="F296" s="50"/>
      <c r="G296" s="50"/>
    </row>
    <row r="297">
      <c r="A297" s="48"/>
      <c r="D297" s="49"/>
      <c r="F297" s="50"/>
      <c r="G297" s="50"/>
    </row>
    <row r="298">
      <c r="A298" s="48"/>
      <c r="D298" s="49"/>
      <c r="F298" s="50"/>
      <c r="G298" s="50"/>
    </row>
    <row r="299">
      <c r="A299" s="48"/>
      <c r="D299" s="49"/>
      <c r="F299" s="50"/>
      <c r="G299" s="50"/>
    </row>
    <row r="300">
      <c r="A300" s="48"/>
      <c r="D300" s="49"/>
      <c r="F300" s="50"/>
      <c r="G300" s="50"/>
    </row>
    <row r="301">
      <c r="A301" s="48"/>
      <c r="D301" s="49"/>
      <c r="F301" s="50"/>
      <c r="G301" s="50"/>
    </row>
    <row r="302">
      <c r="A302" s="48"/>
      <c r="D302" s="49"/>
      <c r="F302" s="50"/>
      <c r="G302" s="50"/>
    </row>
    <row r="303">
      <c r="A303" s="48"/>
      <c r="D303" s="49"/>
      <c r="F303" s="50"/>
      <c r="G303" s="50"/>
    </row>
    <row r="304">
      <c r="A304" s="48"/>
      <c r="D304" s="49"/>
      <c r="F304" s="50"/>
      <c r="G304" s="50"/>
    </row>
    <row r="305">
      <c r="A305" s="48"/>
      <c r="D305" s="49"/>
      <c r="F305" s="50"/>
      <c r="G305" s="50"/>
    </row>
    <row r="306">
      <c r="A306" s="48"/>
      <c r="D306" s="49"/>
      <c r="F306" s="50"/>
      <c r="G306" s="50"/>
    </row>
    <row r="307">
      <c r="A307" s="48"/>
      <c r="D307" s="49"/>
      <c r="F307" s="50"/>
      <c r="G307" s="50"/>
    </row>
    <row r="308">
      <c r="A308" s="48"/>
      <c r="D308" s="49"/>
      <c r="F308" s="50"/>
      <c r="G308" s="50"/>
    </row>
    <row r="309">
      <c r="A309" s="48"/>
      <c r="D309" s="49"/>
      <c r="F309" s="50"/>
      <c r="G309" s="50"/>
    </row>
    <row r="310">
      <c r="A310" s="48"/>
      <c r="D310" s="49"/>
      <c r="F310" s="50"/>
      <c r="G310" s="50"/>
    </row>
    <row r="311">
      <c r="A311" s="48"/>
      <c r="D311" s="49"/>
      <c r="F311" s="50"/>
      <c r="G311" s="50"/>
    </row>
    <row r="312">
      <c r="A312" s="48"/>
      <c r="D312" s="49"/>
      <c r="F312" s="50"/>
      <c r="G312" s="50"/>
    </row>
    <row r="313">
      <c r="A313" s="48"/>
      <c r="D313" s="49"/>
      <c r="F313" s="50"/>
      <c r="G313" s="50"/>
    </row>
    <row r="314">
      <c r="A314" s="48"/>
      <c r="D314" s="49"/>
      <c r="F314" s="50"/>
      <c r="G314" s="50"/>
    </row>
    <row r="315">
      <c r="A315" s="48"/>
      <c r="D315" s="49"/>
      <c r="F315" s="50"/>
      <c r="G315" s="50"/>
    </row>
    <row r="316">
      <c r="A316" s="48"/>
      <c r="D316" s="49"/>
      <c r="F316" s="50"/>
      <c r="G316" s="50"/>
    </row>
    <row r="317">
      <c r="A317" s="48"/>
      <c r="D317" s="49"/>
      <c r="F317" s="50"/>
      <c r="G317" s="50"/>
    </row>
    <row r="318">
      <c r="A318" s="48"/>
      <c r="D318" s="49"/>
      <c r="F318" s="50"/>
      <c r="G318" s="50"/>
    </row>
    <row r="319">
      <c r="A319" s="48"/>
      <c r="D319" s="49"/>
      <c r="F319" s="50"/>
      <c r="G319" s="50"/>
    </row>
    <row r="320">
      <c r="A320" s="48"/>
      <c r="D320" s="49"/>
      <c r="F320" s="50"/>
      <c r="G320" s="50"/>
    </row>
    <row r="321">
      <c r="A321" s="48"/>
      <c r="D321" s="49"/>
      <c r="F321" s="50"/>
      <c r="G321" s="50"/>
    </row>
    <row r="322">
      <c r="A322" s="48"/>
      <c r="D322" s="49"/>
      <c r="F322" s="50"/>
      <c r="G322" s="50"/>
    </row>
    <row r="323">
      <c r="A323" s="48"/>
      <c r="D323" s="49"/>
      <c r="F323" s="50"/>
      <c r="G323" s="50"/>
    </row>
    <row r="324">
      <c r="A324" s="48"/>
      <c r="D324" s="49"/>
      <c r="F324" s="50"/>
      <c r="G324" s="50"/>
    </row>
    <row r="325">
      <c r="A325" s="48"/>
      <c r="D325" s="49"/>
      <c r="F325" s="50"/>
      <c r="G325" s="50"/>
    </row>
    <row r="326">
      <c r="A326" s="48"/>
      <c r="D326" s="49"/>
      <c r="F326" s="50"/>
      <c r="G326" s="50"/>
    </row>
    <row r="327">
      <c r="A327" s="48"/>
      <c r="D327" s="49"/>
      <c r="F327" s="50"/>
      <c r="G327" s="50"/>
    </row>
    <row r="328">
      <c r="A328" s="48"/>
      <c r="D328" s="49"/>
      <c r="F328" s="50"/>
      <c r="G328" s="50"/>
    </row>
    <row r="329">
      <c r="A329" s="48"/>
      <c r="D329" s="49"/>
      <c r="F329" s="50"/>
      <c r="G329" s="50"/>
    </row>
    <row r="330">
      <c r="A330" s="48"/>
      <c r="D330" s="49"/>
      <c r="F330" s="50"/>
      <c r="G330" s="50"/>
    </row>
    <row r="331">
      <c r="A331" s="48"/>
      <c r="D331" s="49"/>
      <c r="F331" s="50"/>
      <c r="G331" s="50"/>
    </row>
    <row r="332">
      <c r="A332" s="48"/>
      <c r="D332" s="49"/>
      <c r="F332" s="50"/>
      <c r="G332" s="50"/>
    </row>
    <row r="333">
      <c r="A333" s="48"/>
      <c r="D333" s="49"/>
      <c r="F333" s="50"/>
      <c r="G333" s="50"/>
    </row>
    <row r="334">
      <c r="A334" s="48"/>
      <c r="D334" s="49"/>
      <c r="F334" s="50"/>
      <c r="G334" s="50"/>
    </row>
    <row r="335">
      <c r="A335" s="48"/>
      <c r="D335" s="49"/>
      <c r="F335" s="50"/>
      <c r="G335" s="50"/>
    </row>
    <row r="336">
      <c r="A336" s="48"/>
      <c r="D336" s="49"/>
      <c r="F336" s="50"/>
      <c r="G336" s="50"/>
    </row>
    <row r="337">
      <c r="A337" s="48"/>
      <c r="D337" s="49"/>
      <c r="F337" s="50"/>
      <c r="G337" s="50"/>
    </row>
    <row r="338">
      <c r="A338" s="48"/>
      <c r="D338" s="49"/>
      <c r="F338" s="50"/>
      <c r="G338" s="50"/>
    </row>
    <row r="339">
      <c r="A339" s="48"/>
      <c r="D339" s="49"/>
      <c r="F339" s="50"/>
      <c r="G339" s="50"/>
    </row>
    <row r="340">
      <c r="A340" s="48"/>
      <c r="D340" s="49"/>
      <c r="F340" s="50"/>
      <c r="G340" s="50"/>
    </row>
    <row r="341">
      <c r="A341" s="48"/>
      <c r="D341" s="49"/>
      <c r="F341" s="50"/>
      <c r="G341" s="50"/>
    </row>
    <row r="342">
      <c r="A342" s="48"/>
      <c r="D342" s="49"/>
      <c r="F342" s="50"/>
      <c r="G342" s="50"/>
    </row>
    <row r="343">
      <c r="A343" s="48"/>
      <c r="D343" s="49"/>
      <c r="F343" s="50"/>
      <c r="G343" s="50"/>
    </row>
    <row r="344">
      <c r="A344" s="48"/>
      <c r="D344" s="49"/>
      <c r="F344" s="50"/>
      <c r="G344" s="50"/>
    </row>
    <row r="345">
      <c r="A345" s="48"/>
      <c r="D345" s="49"/>
      <c r="F345" s="50"/>
      <c r="G345" s="50"/>
    </row>
    <row r="346">
      <c r="A346" s="48"/>
      <c r="D346" s="49"/>
      <c r="F346" s="50"/>
      <c r="G346" s="50"/>
    </row>
    <row r="347">
      <c r="A347" s="48"/>
      <c r="D347" s="49"/>
      <c r="F347" s="50"/>
      <c r="G347" s="50"/>
    </row>
    <row r="348">
      <c r="A348" s="48"/>
      <c r="D348" s="49"/>
      <c r="F348" s="50"/>
      <c r="G348" s="50"/>
    </row>
    <row r="349">
      <c r="A349" s="48"/>
      <c r="D349" s="49"/>
      <c r="F349" s="50"/>
      <c r="G349" s="50"/>
    </row>
    <row r="350">
      <c r="A350" s="48"/>
      <c r="D350" s="49"/>
      <c r="F350" s="50"/>
      <c r="G350" s="50"/>
    </row>
    <row r="351">
      <c r="A351" s="48"/>
      <c r="D351" s="49"/>
      <c r="F351" s="50"/>
      <c r="G351" s="50"/>
    </row>
    <row r="352">
      <c r="A352" s="48"/>
      <c r="D352" s="49"/>
      <c r="F352" s="50"/>
      <c r="G352" s="50"/>
    </row>
    <row r="353">
      <c r="A353" s="48"/>
      <c r="D353" s="49"/>
      <c r="F353" s="50"/>
      <c r="G353" s="50"/>
    </row>
    <row r="354">
      <c r="A354" s="48"/>
      <c r="D354" s="49"/>
      <c r="F354" s="50"/>
      <c r="G354" s="50"/>
    </row>
    <row r="355">
      <c r="A355" s="48"/>
      <c r="D355" s="49"/>
      <c r="F355" s="50"/>
      <c r="G355" s="50"/>
    </row>
    <row r="356">
      <c r="A356" s="48"/>
      <c r="D356" s="49"/>
      <c r="F356" s="50"/>
      <c r="G356" s="50"/>
    </row>
    <row r="357">
      <c r="A357" s="48"/>
      <c r="D357" s="49"/>
      <c r="F357" s="50"/>
      <c r="G357" s="50"/>
    </row>
    <row r="358">
      <c r="A358" s="48"/>
      <c r="D358" s="49"/>
      <c r="F358" s="50"/>
      <c r="G358" s="50"/>
    </row>
    <row r="359">
      <c r="A359" s="48"/>
      <c r="D359" s="49"/>
      <c r="F359" s="50"/>
      <c r="G359" s="50"/>
    </row>
    <row r="360">
      <c r="A360" s="48"/>
      <c r="D360" s="49"/>
      <c r="F360" s="50"/>
      <c r="G360" s="50"/>
    </row>
    <row r="361">
      <c r="A361" s="48"/>
      <c r="D361" s="49"/>
      <c r="F361" s="50"/>
      <c r="G361" s="50"/>
    </row>
    <row r="362">
      <c r="A362" s="48"/>
      <c r="D362" s="49"/>
      <c r="F362" s="50"/>
      <c r="G362" s="50"/>
    </row>
    <row r="363">
      <c r="A363" s="48"/>
      <c r="D363" s="49"/>
      <c r="F363" s="50"/>
      <c r="G363" s="50"/>
    </row>
    <row r="364">
      <c r="A364" s="48"/>
      <c r="D364" s="49"/>
      <c r="F364" s="50"/>
      <c r="G364" s="50"/>
    </row>
    <row r="365">
      <c r="A365" s="48"/>
      <c r="D365" s="49"/>
      <c r="F365" s="50"/>
      <c r="G365" s="50"/>
    </row>
    <row r="366">
      <c r="A366" s="48"/>
      <c r="D366" s="49"/>
      <c r="F366" s="50"/>
      <c r="G366" s="50"/>
    </row>
    <row r="367">
      <c r="A367" s="48"/>
      <c r="D367" s="49"/>
      <c r="F367" s="50"/>
      <c r="G367" s="50"/>
    </row>
    <row r="368">
      <c r="A368" s="48"/>
      <c r="D368" s="49"/>
      <c r="F368" s="50"/>
      <c r="G368" s="50"/>
    </row>
    <row r="369">
      <c r="A369" s="48"/>
      <c r="D369" s="49"/>
      <c r="F369" s="50"/>
      <c r="G369" s="50"/>
    </row>
    <row r="370">
      <c r="A370" s="48"/>
      <c r="D370" s="49"/>
      <c r="F370" s="50"/>
      <c r="G370" s="50"/>
    </row>
    <row r="371">
      <c r="A371" s="48"/>
      <c r="D371" s="49"/>
      <c r="F371" s="50"/>
      <c r="G371" s="50"/>
    </row>
    <row r="372">
      <c r="A372" s="48"/>
      <c r="D372" s="49"/>
      <c r="F372" s="50"/>
      <c r="G372" s="50"/>
    </row>
    <row r="373">
      <c r="A373" s="48"/>
      <c r="D373" s="49"/>
      <c r="F373" s="50"/>
      <c r="G373" s="50"/>
    </row>
    <row r="374">
      <c r="A374" s="48"/>
      <c r="D374" s="49"/>
      <c r="F374" s="50"/>
      <c r="G374" s="50"/>
    </row>
    <row r="375">
      <c r="A375" s="48"/>
      <c r="D375" s="49"/>
      <c r="F375" s="50"/>
      <c r="G375" s="50"/>
    </row>
    <row r="376">
      <c r="A376" s="48"/>
      <c r="D376" s="49"/>
      <c r="F376" s="50"/>
      <c r="G376" s="50"/>
    </row>
    <row r="377">
      <c r="A377" s="48"/>
      <c r="D377" s="49"/>
      <c r="F377" s="50"/>
      <c r="G377" s="50"/>
    </row>
    <row r="378">
      <c r="A378" s="48"/>
      <c r="D378" s="49"/>
      <c r="F378" s="50"/>
      <c r="G378" s="50"/>
    </row>
    <row r="379">
      <c r="A379" s="48"/>
      <c r="D379" s="49"/>
      <c r="F379" s="50"/>
      <c r="G379" s="50"/>
    </row>
    <row r="380">
      <c r="A380" s="48"/>
      <c r="D380" s="49"/>
      <c r="F380" s="50"/>
      <c r="G380" s="50"/>
    </row>
    <row r="381">
      <c r="A381" s="48"/>
      <c r="D381" s="49"/>
      <c r="F381" s="50"/>
      <c r="G381" s="50"/>
    </row>
    <row r="382">
      <c r="A382" s="48"/>
      <c r="D382" s="49"/>
      <c r="F382" s="50"/>
      <c r="G382" s="50"/>
    </row>
    <row r="383">
      <c r="A383" s="48"/>
      <c r="D383" s="49"/>
      <c r="F383" s="50"/>
      <c r="G383" s="50"/>
    </row>
    <row r="384">
      <c r="A384" s="48"/>
      <c r="D384" s="49"/>
      <c r="F384" s="50"/>
      <c r="G384" s="50"/>
    </row>
    <row r="385">
      <c r="A385" s="48"/>
      <c r="D385" s="49"/>
      <c r="F385" s="50"/>
      <c r="G385" s="50"/>
    </row>
    <row r="386">
      <c r="A386" s="48"/>
      <c r="D386" s="49"/>
      <c r="F386" s="50"/>
      <c r="G386" s="50"/>
    </row>
    <row r="387">
      <c r="A387" s="48"/>
      <c r="D387" s="49"/>
      <c r="F387" s="50"/>
      <c r="G387" s="50"/>
    </row>
    <row r="388">
      <c r="A388" s="48"/>
      <c r="D388" s="49"/>
      <c r="F388" s="50"/>
      <c r="G388" s="50"/>
    </row>
    <row r="389">
      <c r="A389" s="48"/>
      <c r="D389" s="49"/>
      <c r="F389" s="50"/>
      <c r="G389" s="50"/>
    </row>
    <row r="390">
      <c r="A390" s="48"/>
      <c r="D390" s="49"/>
      <c r="F390" s="50"/>
      <c r="G390" s="50"/>
    </row>
    <row r="391">
      <c r="A391" s="48"/>
      <c r="D391" s="49"/>
      <c r="F391" s="50"/>
      <c r="G391" s="50"/>
    </row>
    <row r="392">
      <c r="A392" s="48"/>
      <c r="D392" s="49"/>
      <c r="F392" s="50"/>
      <c r="G392" s="50"/>
    </row>
    <row r="393">
      <c r="A393" s="48"/>
      <c r="D393" s="49"/>
      <c r="F393" s="50"/>
      <c r="G393" s="50"/>
    </row>
    <row r="394">
      <c r="A394" s="48"/>
      <c r="D394" s="49"/>
      <c r="F394" s="50"/>
      <c r="G394" s="50"/>
    </row>
    <row r="395">
      <c r="A395" s="48"/>
      <c r="D395" s="49"/>
      <c r="F395" s="50"/>
      <c r="G395" s="50"/>
    </row>
    <row r="396">
      <c r="A396" s="48"/>
      <c r="D396" s="49"/>
      <c r="F396" s="50"/>
      <c r="G396" s="50"/>
    </row>
    <row r="397">
      <c r="A397" s="48"/>
      <c r="D397" s="49"/>
      <c r="F397" s="50"/>
      <c r="G397" s="50"/>
    </row>
    <row r="398">
      <c r="A398" s="48"/>
      <c r="D398" s="49"/>
      <c r="F398" s="50"/>
      <c r="G398" s="50"/>
    </row>
    <row r="399">
      <c r="A399" s="48"/>
      <c r="D399" s="49"/>
      <c r="F399" s="50"/>
      <c r="G399" s="50"/>
    </row>
    <row r="400">
      <c r="A400" s="48"/>
      <c r="D400" s="49"/>
      <c r="F400" s="50"/>
      <c r="G400" s="50"/>
    </row>
    <row r="401">
      <c r="A401" s="48"/>
      <c r="D401" s="49"/>
      <c r="F401" s="50"/>
      <c r="G401" s="50"/>
    </row>
    <row r="402">
      <c r="A402" s="48"/>
      <c r="D402" s="49"/>
      <c r="F402" s="50"/>
      <c r="G402" s="50"/>
    </row>
    <row r="403">
      <c r="A403" s="48"/>
      <c r="D403" s="49"/>
      <c r="F403" s="50"/>
      <c r="G403" s="50"/>
    </row>
    <row r="404">
      <c r="A404" s="48"/>
      <c r="D404" s="49"/>
      <c r="F404" s="50"/>
      <c r="G404" s="50"/>
    </row>
    <row r="405">
      <c r="A405" s="48"/>
      <c r="D405" s="49"/>
      <c r="F405" s="50"/>
      <c r="G405" s="50"/>
    </row>
    <row r="406">
      <c r="A406" s="48"/>
      <c r="D406" s="49"/>
      <c r="F406" s="50"/>
      <c r="G406" s="50"/>
    </row>
    <row r="407">
      <c r="A407" s="48"/>
      <c r="D407" s="49"/>
      <c r="F407" s="50"/>
      <c r="G407" s="50"/>
    </row>
    <row r="408">
      <c r="A408" s="48"/>
      <c r="D408" s="49"/>
      <c r="F408" s="50"/>
      <c r="G408" s="50"/>
    </row>
    <row r="409">
      <c r="A409" s="48"/>
      <c r="D409" s="49"/>
      <c r="F409" s="50"/>
      <c r="G409" s="50"/>
    </row>
    <row r="410">
      <c r="A410" s="48"/>
      <c r="D410" s="49"/>
      <c r="F410" s="50"/>
      <c r="G410" s="50"/>
    </row>
    <row r="411">
      <c r="A411" s="48"/>
      <c r="D411" s="49"/>
      <c r="F411" s="50"/>
      <c r="G411" s="50"/>
    </row>
    <row r="412">
      <c r="A412" s="48"/>
      <c r="D412" s="49"/>
      <c r="F412" s="50"/>
      <c r="G412" s="50"/>
    </row>
    <row r="413">
      <c r="A413" s="48"/>
      <c r="D413" s="49"/>
      <c r="F413" s="50"/>
      <c r="G413" s="50"/>
    </row>
    <row r="414">
      <c r="A414" s="48"/>
      <c r="D414" s="49"/>
      <c r="F414" s="50"/>
      <c r="G414" s="50"/>
    </row>
    <row r="415">
      <c r="A415" s="48"/>
      <c r="D415" s="49"/>
      <c r="F415" s="50"/>
      <c r="G415" s="50"/>
    </row>
    <row r="416">
      <c r="A416" s="48"/>
      <c r="D416" s="49"/>
      <c r="F416" s="50"/>
      <c r="G416" s="50"/>
    </row>
    <row r="417">
      <c r="A417" s="48"/>
      <c r="D417" s="49"/>
      <c r="F417" s="50"/>
      <c r="G417" s="50"/>
    </row>
    <row r="418">
      <c r="A418" s="48"/>
      <c r="D418" s="49"/>
      <c r="F418" s="50"/>
      <c r="G418" s="50"/>
    </row>
    <row r="419">
      <c r="A419" s="48"/>
      <c r="D419" s="49"/>
      <c r="F419" s="50"/>
      <c r="G419" s="50"/>
    </row>
    <row r="420">
      <c r="A420" s="48"/>
      <c r="D420" s="49"/>
      <c r="F420" s="50"/>
      <c r="G420" s="50"/>
    </row>
    <row r="421">
      <c r="A421" s="48"/>
      <c r="D421" s="49"/>
      <c r="F421" s="50"/>
      <c r="G421" s="50"/>
    </row>
    <row r="422">
      <c r="A422" s="48"/>
      <c r="D422" s="49"/>
      <c r="F422" s="50"/>
      <c r="G422" s="50"/>
    </row>
    <row r="423">
      <c r="A423" s="48"/>
      <c r="D423" s="49"/>
      <c r="F423" s="50"/>
      <c r="G423" s="50"/>
    </row>
    <row r="424">
      <c r="A424" s="48"/>
      <c r="D424" s="49"/>
      <c r="F424" s="50"/>
      <c r="G424" s="50"/>
    </row>
    <row r="425">
      <c r="A425" s="48"/>
      <c r="D425" s="49"/>
      <c r="F425" s="50"/>
      <c r="G425" s="50"/>
    </row>
    <row r="426">
      <c r="A426" s="48"/>
      <c r="D426" s="49"/>
      <c r="F426" s="50"/>
      <c r="G426" s="50"/>
    </row>
    <row r="427">
      <c r="A427" s="48"/>
      <c r="D427" s="49"/>
      <c r="F427" s="50"/>
      <c r="G427" s="50"/>
    </row>
    <row r="428">
      <c r="A428" s="48"/>
      <c r="D428" s="49"/>
      <c r="F428" s="50"/>
      <c r="G428" s="50"/>
    </row>
    <row r="429">
      <c r="A429" s="48"/>
      <c r="D429" s="49"/>
      <c r="F429" s="50"/>
      <c r="G429" s="50"/>
    </row>
    <row r="430">
      <c r="A430" s="48"/>
      <c r="D430" s="49"/>
      <c r="F430" s="50"/>
      <c r="G430" s="50"/>
    </row>
    <row r="431">
      <c r="A431" s="48"/>
      <c r="D431" s="49"/>
      <c r="F431" s="50"/>
      <c r="G431" s="50"/>
    </row>
    <row r="432">
      <c r="A432" s="48"/>
      <c r="D432" s="49"/>
      <c r="F432" s="50"/>
      <c r="G432" s="50"/>
    </row>
    <row r="433">
      <c r="A433" s="48"/>
      <c r="D433" s="49"/>
      <c r="F433" s="50"/>
      <c r="G433" s="50"/>
    </row>
    <row r="434">
      <c r="A434" s="48"/>
      <c r="D434" s="49"/>
      <c r="F434" s="50"/>
      <c r="G434" s="50"/>
    </row>
    <row r="435">
      <c r="A435" s="48"/>
      <c r="D435" s="49"/>
      <c r="F435" s="50"/>
      <c r="G435" s="50"/>
    </row>
    <row r="436">
      <c r="A436" s="48"/>
      <c r="D436" s="49"/>
      <c r="F436" s="50"/>
      <c r="G436" s="50"/>
    </row>
    <row r="437">
      <c r="A437" s="48"/>
      <c r="D437" s="49"/>
      <c r="F437" s="50"/>
      <c r="G437" s="50"/>
    </row>
    <row r="438">
      <c r="A438" s="48"/>
      <c r="D438" s="49"/>
      <c r="F438" s="50"/>
      <c r="G438" s="50"/>
    </row>
    <row r="439">
      <c r="A439" s="48"/>
      <c r="D439" s="49"/>
      <c r="F439" s="50"/>
      <c r="G439" s="50"/>
    </row>
    <row r="440">
      <c r="A440" s="48"/>
      <c r="D440" s="49"/>
      <c r="F440" s="50"/>
      <c r="G440" s="50"/>
    </row>
    <row r="441">
      <c r="A441" s="48"/>
      <c r="D441" s="49"/>
      <c r="F441" s="50"/>
      <c r="G441" s="50"/>
    </row>
    <row r="442">
      <c r="A442" s="48"/>
      <c r="D442" s="49"/>
      <c r="F442" s="50"/>
      <c r="G442" s="50"/>
    </row>
    <row r="443">
      <c r="A443" s="48"/>
      <c r="D443" s="49"/>
      <c r="F443" s="50"/>
      <c r="G443" s="50"/>
    </row>
    <row r="444">
      <c r="A444" s="48"/>
      <c r="D444" s="49"/>
      <c r="F444" s="50"/>
      <c r="G444" s="50"/>
    </row>
    <row r="445">
      <c r="A445" s="48"/>
      <c r="D445" s="49"/>
      <c r="F445" s="50"/>
      <c r="G445" s="50"/>
    </row>
    <row r="446">
      <c r="A446" s="48"/>
      <c r="D446" s="49"/>
      <c r="F446" s="50"/>
      <c r="G446" s="50"/>
    </row>
    <row r="447">
      <c r="A447" s="48"/>
      <c r="D447" s="49"/>
      <c r="F447" s="50"/>
      <c r="G447" s="50"/>
    </row>
    <row r="448">
      <c r="A448" s="48"/>
      <c r="D448" s="49"/>
      <c r="F448" s="50"/>
      <c r="G448" s="50"/>
    </row>
    <row r="449">
      <c r="A449" s="48"/>
      <c r="D449" s="49"/>
      <c r="F449" s="50"/>
      <c r="G449" s="50"/>
    </row>
    <row r="450">
      <c r="A450" s="48"/>
      <c r="D450" s="49"/>
      <c r="F450" s="50"/>
      <c r="G450" s="50"/>
    </row>
    <row r="451">
      <c r="A451" s="48"/>
      <c r="D451" s="49"/>
      <c r="F451" s="50"/>
      <c r="G451" s="50"/>
    </row>
    <row r="452">
      <c r="A452" s="48"/>
      <c r="D452" s="49"/>
      <c r="F452" s="50"/>
      <c r="G452" s="50"/>
    </row>
    <row r="453">
      <c r="A453" s="48"/>
      <c r="D453" s="49"/>
      <c r="F453" s="50"/>
      <c r="G453" s="50"/>
    </row>
    <row r="454">
      <c r="A454" s="48"/>
      <c r="D454" s="49"/>
      <c r="F454" s="50"/>
      <c r="G454" s="50"/>
    </row>
    <row r="455">
      <c r="A455" s="48"/>
      <c r="D455" s="49"/>
      <c r="F455" s="50"/>
      <c r="G455" s="50"/>
    </row>
    <row r="456">
      <c r="A456" s="48"/>
      <c r="D456" s="49"/>
      <c r="F456" s="50"/>
      <c r="G456" s="50"/>
    </row>
    <row r="457">
      <c r="A457" s="48"/>
      <c r="D457" s="49"/>
      <c r="F457" s="50"/>
      <c r="G457" s="50"/>
    </row>
    <row r="458">
      <c r="A458" s="48"/>
      <c r="D458" s="49"/>
      <c r="F458" s="50"/>
      <c r="G458" s="50"/>
    </row>
    <row r="459">
      <c r="A459" s="48"/>
      <c r="D459" s="49"/>
      <c r="F459" s="50"/>
      <c r="G459" s="50"/>
    </row>
    <row r="460">
      <c r="A460" s="48"/>
      <c r="D460" s="49"/>
      <c r="F460" s="50"/>
      <c r="G460" s="50"/>
    </row>
    <row r="461">
      <c r="A461" s="48"/>
      <c r="D461" s="49"/>
      <c r="F461" s="50"/>
      <c r="G461" s="50"/>
    </row>
    <row r="462">
      <c r="A462" s="48"/>
      <c r="D462" s="49"/>
      <c r="F462" s="50"/>
      <c r="G462" s="50"/>
    </row>
    <row r="463">
      <c r="A463" s="48"/>
      <c r="D463" s="49"/>
      <c r="F463" s="50"/>
      <c r="G463" s="50"/>
    </row>
    <row r="464">
      <c r="A464" s="48"/>
      <c r="D464" s="49"/>
      <c r="F464" s="50"/>
      <c r="G464" s="50"/>
    </row>
    <row r="465">
      <c r="A465" s="48"/>
      <c r="D465" s="49"/>
      <c r="F465" s="50"/>
      <c r="G465" s="50"/>
    </row>
    <row r="466">
      <c r="A466" s="48"/>
      <c r="D466" s="49"/>
      <c r="F466" s="50"/>
      <c r="G466" s="50"/>
    </row>
    <row r="467">
      <c r="A467" s="48"/>
      <c r="D467" s="49"/>
      <c r="F467" s="50"/>
      <c r="G467" s="50"/>
    </row>
    <row r="468">
      <c r="A468" s="48"/>
      <c r="D468" s="49"/>
      <c r="F468" s="50"/>
      <c r="G468" s="50"/>
    </row>
    <row r="469">
      <c r="A469" s="48"/>
      <c r="D469" s="49"/>
      <c r="F469" s="50"/>
      <c r="G469" s="50"/>
    </row>
    <row r="470">
      <c r="A470" s="48"/>
      <c r="D470" s="49"/>
      <c r="F470" s="50"/>
      <c r="G470" s="50"/>
    </row>
    <row r="471">
      <c r="A471" s="48"/>
      <c r="D471" s="49"/>
      <c r="F471" s="50"/>
      <c r="G471" s="50"/>
    </row>
    <row r="472">
      <c r="A472" s="48"/>
      <c r="D472" s="49"/>
      <c r="F472" s="50"/>
      <c r="G472" s="50"/>
    </row>
    <row r="473">
      <c r="A473" s="48"/>
      <c r="D473" s="49"/>
      <c r="F473" s="50"/>
      <c r="G473" s="50"/>
    </row>
    <row r="474">
      <c r="A474" s="48"/>
      <c r="D474" s="49"/>
      <c r="F474" s="50"/>
      <c r="G474" s="50"/>
    </row>
    <row r="475">
      <c r="A475" s="48"/>
      <c r="D475" s="49"/>
      <c r="F475" s="50"/>
      <c r="G475" s="50"/>
    </row>
    <row r="476">
      <c r="A476" s="48"/>
      <c r="D476" s="49"/>
      <c r="F476" s="50"/>
      <c r="G476" s="50"/>
    </row>
    <row r="477">
      <c r="A477" s="48"/>
      <c r="D477" s="49"/>
      <c r="F477" s="50"/>
      <c r="G477" s="50"/>
    </row>
    <row r="478">
      <c r="A478" s="48"/>
      <c r="D478" s="49"/>
      <c r="F478" s="50"/>
      <c r="G478" s="50"/>
    </row>
    <row r="479">
      <c r="A479" s="48"/>
      <c r="D479" s="49"/>
      <c r="F479" s="50"/>
      <c r="G479" s="50"/>
    </row>
    <row r="480">
      <c r="A480" s="48"/>
      <c r="D480" s="49"/>
      <c r="F480" s="50"/>
      <c r="G480" s="50"/>
    </row>
    <row r="481">
      <c r="A481" s="48"/>
      <c r="D481" s="49"/>
      <c r="F481" s="50"/>
      <c r="G481" s="50"/>
    </row>
    <row r="482">
      <c r="A482" s="48"/>
      <c r="D482" s="49"/>
      <c r="F482" s="50"/>
      <c r="G482" s="50"/>
    </row>
    <row r="483">
      <c r="A483" s="48"/>
      <c r="D483" s="49"/>
      <c r="F483" s="50"/>
      <c r="G483" s="50"/>
    </row>
    <row r="484">
      <c r="A484" s="48"/>
      <c r="D484" s="49"/>
      <c r="F484" s="50"/>
      <c r="G484" s="50"/>
    </row>
    <row r="485">
      <c r="A485" s="48"/>
      <c r="D485" s="49"/>
      <c r="F485" s="50"/>
      <c r="G485" s="50"/>
    </row>
    <row r="486">
      <c r="A486" s="48"/>
      <c r="D486" s="49"/>
      <c r="F486" s="50"/>
      <c r="G486" s="50"/>
    </row>
    <row r="487">
      <c r="A487" s="48"/>
      <c r="D487" s="49"/>
      <c r="F487" s="50"/>
      <c r="G487" s="50"/>
    </row>
    <row r="488">
      <c r="A488" s="48"/>
      <c r="D488" s="49"/>
      <c r="F488" s="50"/>
      <c r="G488" s="50"/>
    </row>
    <row r="489">
      <c r="A489" s="48"/>
      <c r="D489" s="49"/>
      <c r="F489" s="50"/>
      <c r="G489" s="50"/>
    </row>
    <row r="490">
      <c r="A490" s="48"/>
      <c r="D490" s="49"/>
      <c r="F490" s="50"/>
      <c r="G490" s="50"/>
    </row>
    <row r="491">
      <c r="A491" s="48"/>
      <c r="D491" s="49"/>
      <c r="F491" s="50"/>
      <c r="G491" s="50"/>
    </row>
    <row r="492">
      <c r="A492" s="48"/>
      <c r="D492" s="49"/>
      <c r="F492" s="50"/>
      <c r="G492" s="50"/>
    </row>
    <row r="493">
      <c r="A493" s="48"/>
      <c r="D493" s="49"/>
      <c r="F493" s="50"/>
      <c r="G493" s="50"/>
    </row>
    <row r="494">
      <c r="A494" s="48"/>
      <c r="D494" s="49"/>
      <c r="F494" s="50"/>
      <c r="G494" s="50"/>
    </row>
    <row r="495">
      <c r="A495" s="48"/>
      <c r="D495" s="49"/>
      <c r="F495" s="50"/>
      <c r="G495" s="50"/>
    </row>
    <row r="496">
      <c r="A496" s="48"/>
      <c r="D496" s="49"/>
      <c r="F496" s="50"/>
      <c r="G496" s="50"/>
    </row>
    <row r="497">
      <c r="A497" s="48"/>
      <c r="D497" s="49"/>
      <c r="F497" s="50"/>
      <c r="G497" s="50"/>
    </row>
    <row r="498">
      <c r="A498" s="48"/>
      <c r="D498" s="49"/>
      <c r="F498" s="50"/>
      <c r="G498" s="50"/>
    </row>
    <row r="499">
      <c r="A499" s="48"/>
      <c r="D499" s="49"/>
      <c r="F499" s="50"/>
      <c r="G499" s="50"/>
    </row>
    <row r="500">
      <c r="A500" s="48"/>
      <c r="D500" s="49"/>
      <c r="F500" s="50"/>
      <c r="G500" s="50"/>
    </row>
    <row r="501">
      <c r="A501" s="48"/>
      <c r="D501" s="49"/>
      <c r="F501" s="50"/>
      <c r="G501" s="50"/>
    </row>
    <row r="502">
      <c r="A502" s="48"/>
      <c r="D502" s="49"/>
      <c r="F502" s="50"/>
      <c r="G502" s="50"/>
    </row>
    <row r="503">
      <c r="A503" s="48"/>
      <c r="D503" s="49"/>
      <c r="F503" s="50"/>
      <c r="G503" s="50"/>
    </row>
    <row r="504">
      <c r="A504" s="48"/>
      <c r="D504" s="49"/>
      <c r="F504" s="50"/>
      <c r="G504" s="50"/>
    </row>
    <row r="505">
      <c r="A505" s="48"/>
      <c r="D505" s="49"/>
      <c r="F505" s="50"/>
      <c r="G505" s="50"/>
    </row>
    <row r="506">
      <c r="A506" s="48"/>
      <c r="D506" s="49"/>
      <c r="F506" s="50"/>
      <c r="G506" s="50"/>
    </row>
    <row r="507">
      <c r="A507" s="48"/>
      <c r="D507" s="49"/>
      <c r="F507" s="50"/>
      <c r="G507" s="50"/>
    </row>
    <row r="508">
      <c r="A508" s="48"/>
      <c r="D508" s="49"/>
      <c r="F508" s="50"/>
      <c r="G508" s="50"/>
    </row>
    <row r="509">
      <c r="A509" s="48"/>
      <c r="D509" s="49"/>
      <c r="F509" s="50"/>
      <c r="G509" s="50"/>
    </row>
    <row r="510">
      <c r="A510" s="48"/>
      <c r="D510" s="49"/>
      <c r="F510" s="50"/>
      <c r="G510" s="50"/>
    </row>
    <row r="511">
      <c r="A511" s="48"/>
      <c r="D511" s="49"/>
      <c r="F511" s="50"/>
      <c r="G511" s="50"/>
    </row>
    <row r="512">
      <c r="A512" s="48"/>
      <c r="D512" s="49"/>
      <c r="F512" s="50"/>
      <c r="G512" s="50"/>
    </row>
    <row r="513">
      <c r="A513" s="48"/>
      <c r="D513" s="49"/>
      <c r="F513" s="50"/>
      <c r="G513" s="50"/>
    </row>
    <row r="514">
      <c r="A514" s="48"/>
      <c r="D514" s="49"/>
      <c r="F514" s="50"/>
      <c r="G514" s="50"/>
    </row>
    <row r="515">
      <c r="A515" s="48"/>
      <c r="D515" s="49"/>
      <c r="F515" s="50"/>
      <c r="G515" s="50"/>
    </row>
    <row r="516">
      <c r="A516" s="48"/>
      <c r="D516" s="49"/>
      <c r="F516" s="50"/>
      <c r="G516" s="50"/>
    </row>
    <row r="517">
      <c r="A517" s="48"/>
      <c r="D517" s="49"/>
      <c r="F517" s="50"/>
      <c r="G517" s="50"/>
    </row>
    <row r="518">
      <c r="A518" s="48"/>
      <c r="D518" s="49"/>
      <c r="F518" s="50"/>
      <c r="G518" s="50"/>
    </row>
    <row r="519">
      <c r="A519" s="48"/>
      <c r="D519" s="49"/>
      <c r="F519" s="50"/>
      <c r="G519" s="50"/>
    </row>
    <row r="520">
      <c r="A520" s="48"/>
      <c r="D520" s="49"/>
      <c r="F520" s="50"/>
      <c r="G520" s="50"/>
    </row>
    <row r="521">
      <c r="A521" s="48"/>
      <c r="D521" s="49"/>
      <c r="F521" s="50"/>
      <c r="G521" s="50"/>
    </row>
    <row r="522">
      <c r="A522" s="48"/>
      <c r="D522" s="49"/>
      <c r="F522" s="50"/>
      <c r="G522" s="50"/>
    </row>
    <row r="523">
      <c r="A523" s="48"/>
      <c r="D523" s="49"/>
      <c r="F523" s="50"/>
      <c r="G523" s="50"/>
    </row>
    <row r="524">
      <c r="A524" s="48"/>
      <c r="D524" s="49"/>
      <c r="F524" s="50"/>
      <c r="G524" s="50"/>
    </row>
    <row r="525">
      <c r="A525" s="48"/>
      <c r="D525" s="49"/>
      <c r="F525" s="50"/>
      <c r="G525" s="50"/>
    </row>
    <row r="526">
      <c r="A526" s="48"/>
      <c r="D526" s="49"/>
      <c r="F526" s="50"/>
      <c r="G526" s="50"/>
    </row>
    <row r="527">
      <c r="A527" s="48"/>
      <c r="D527" s="49"/>
      <c r="F527" s="50"/>
      <c r="G527" s="50"/>
    </row>
    <row r="528">
      <c r="A528" s="48"/>
      <c r="D528" s="49"/>
      <c r="F528" s="50"/>
      <c r="G528" s="50"/>
    </row>
    <row r="529">
      <c r="A529" s="48"/>
      <c r="D529" s="49"/>
      <c r="F529" s="50"/>
      <c r="G529" s="50"/>
    </row>
    <row r="530">
      <c r="A530" s="48"/>
      <c r="D530" s="49"/>
      <c r="F530" s="50"/>
      <c r="G530" s="50"/>
    </row>
    <row r="531">
      <c r="A531" s="48"/>
      <c r="D531" s="49"/>
      <c r="F531" s="50"/>
      <c r="G531" s="50"/>
    </row>
    <row r="532">
      <c r="A532" s="48"/>
      <c r="D532" s="49"/>
      <c r="F532" s="50"/>
      <c r="G532" s="50"/>
    </row>
    <row r="533">
      <c r="A533" s="48"/>
      <c r="D533" s="49"/>
      <c r="F533" s="50"/>
      <c r="G533" s="50"/>
    </row>
    <row r="534">
      <c r="A534" s="48"/>
      <c r="D534" s="49"/>
      <c r="F534" s="50"/>
      <c r="G534" s="50"/>
    </row>
    <row r="535">
      <c r="A535" s="48"/>
      <c r="D535" s="49"/>
      <c r="F535" s="50"/>
      <c r="G535" s="50"/>
    </row>
    <row r="536">
      <c r="A536" s="48"/>
      <c r="D536" s="49"/>
      <c r="F536" s="50"/>
      <c r="G536" s="50"/>
    </row>
    <row r="537">
      <c r="A537" s="48"/>
      <c r="D537" s="49"/>
      <c r="F537" s="50"/>
      <c r="G537" s="50"/>
    </row>
    <row r="538">
      <c r="A538" s="48"/>
      <c r="D538" s="49"/>
      <c r="F538" s="50"/>
      <c r="G538" s="50"/>
    </row>
    <row r="539">
      <c r="A539" s="48"/>
      <c r="D539" s="49"/>
      <c r="F539" s="50"/>
      <c r="G539" s="50"/>
    </row>
    <row r="540">
      <c r="A540" s="48"/>
      <c r="D540" s="49"/>
      <c r="F540" s="50"/>
      <c r="G540" s="50"/>
    </row>
    <row r="541">
      <c r="A541" s="48"/>
      <c r="D541" s="49"/>
      <c r="F541" s="50"/>
      <c r="G541" s="50"/>
    </row>
    <row r="542">
      <c r="A542" s="48"/>
      <c r="D542" s="49"/>
      <c r="F542" s="50"/>
      <c r="G542" s="50"/>
    </row>
    <row r="543">
      <c r="A543" s="48"/>
      <c r="D543" s="49"/>
      <c r="F543" s="50"/>
      <c r="G543" s="50"/>
    </row>
    <row r="544">
      <c r="A544" s="48"/>
      <c r="D544" s="49"/>
      <c r="F544" s="50"/>
      <c r="G544" s="50"/>
    </row>
    <row r="545">
      <c r="A545" s="48"/>
      <c r="D545" s="49"/>
      <c r="F545" s="50"/>
      <c r="G545" s="50"/>
    </row>
    <row r="546">
      <c r="A546" s="48"/>
      <c r="D546" s="49"/>
      <c r="F546" s="50"/>
      <c r="G546" s="50"/>
    </row>
    <row r="547">
      <c r="A547" s="48"/>
      <c r="D547" s="49"/>
      <c r="F547" s="50"/>
      <c r="G547" s="50"/>
    </row>
    <row r="548">
      <c r="A548" s="48"/>
      <c r="D548" s="49"/>
      <c r="F548" s="50"/>
      <c r="G548" s="50"/>
    </row>
    <row r="549">
      <c r="A549" s="48"/>
      <c r="D549" s="49"/>
      <c r="F549" s="50"/>
      <c r="G549" s="50"/>
    </row>
    <row r="550">
      <c r="A550" s="48"/>
      <c r="D550" s="49"/>
      <c r="F550" s="50"/>
      <c r="G550" s="50"/>
    </row>
    <row r="551">
      <c r="A551" s="48"/>
      <c r="D551" s="49"/>
      <c r="F551" s="50"/>
      <c r="G551" s="50"/>
    </row>
    <row r="552">
      <c r="A552" s="48"/>
      <c r="D552" s="49"/>
      <c r="F552" s="50"/>
      <c r="G552" s="50"/>
    </row>
    <row r="553">
      <c r="A553" s="48"/>
      <c r="D553" s="49"/>
      <c r="F553" s="50"/>
      <c r="G553" s="50"/>
    </row>
    <row r="554">
      <c r="A554" s="48"/>
      <c r="D554" s="49"/>
      <c r="F554" s="50"/>
      <c r="G554" s="50"/>
    </row>
    <row r="555">
      <c r="A555" s="48"/>
      <c r="D555" s="49"/>
      <c r="F555" s="50"/>
      <c r="G555" s="50"/>
    </row>
    <row r="556">
      <c r="A556" s="48"/>
      <c r="D556" s="49"/>
      <c r="F556" s="50"/>
      <c r="G556" s="50"/>
    </row>
    <row r="557">
      <c r="A557" s="48"/>
      <c r="D557" s="49"/>
      <c r="F557" s="50"/>
      <c r="G557" s="50"/>
    </row>
    <row r="558">
      <c r="A558" s="48"/>
      <c r="D558" s="49"/>
      <c r="F558" s="50"/>
      <c r="G558" s="50"/>
    </row>
    <row r="559">
      <c r="A559" s="48"/>
      <c r="D559" s="49"/>
      <c r="F559" s="50"/>
      <c r="G559" s="50"/>
    </row>
    <row r="560">
      <c r="A560" s="48"/>
      <c r="D560" s="49"/>
      <c r="F560" s="50"/>
      <c r="G560" s="50"/>
    </row>
    <row r="561">
      <c r="A561" s="48"/>
      <c r="D561" s="49"/>
      <c r="F561" s="50"/>
      <c r="G561" s="50"/>
    </row>
    <row r="562">
      <c r="A562" s="48"/>
      <c r="D562" s="49"/>
      <c r="F562" s="50"/>
      <c r="G562" s="50"/>
    </row>
    <row r="563">
      <c r="A563" s="48"/>
      <c r="D563" s="49"/>
      <c r="F563" s="50"/>
      <c r="G563" s="50"/>
    </row>
    <row r="564">
      <c r="A564" s="48"/>
      <c r="D564" s="49"/>
      <c r="F564" s="50"/>
      <c r="G564" s="50"/>
    </row>
    <row r="565">
      <c r="A565" s="48"/>
      <c r="D565" s="49"/>
      <c r="F565" s="50"/>
      <c r="G565" s="50"/>
    </row>
    <row r="566">
      <c r="A566" s="48"/>
      <c r="D566" s="49"/>
      <c r="F566" s="50"/>
      <c r="G566" s="50"/>
    </row>
    <row r="567">
      <c r="A567" s="48"/>
      <c r="D567" s="49"/>
      <c r="F567" s="50"/>
      <c r="G567" s="50"/>
    </row>
    <row r="568">
      <c r="A568" s="48"/>
      <c r="D568" s="49"/>
      <c r="F568" s="50"/>
      <c r="G568" s="50"/>
    </row>
    <row r="569">
      <c r="A569" s="48"/>
      <c r="D569" s="49"/>
      <c r="F569" s="50"/>
      <c r="G569" s="50"/>
    </row>
    <row r="570">
      <c r="A570" s="48"/>
      <c r="D570" s="49"/>
      <c r="F570" s="50"/>
      <c r="G570" s="50"/>
    </row>
    <row r="571">
      <c r="A571" s="48"/>
      <c r="D571" s="49"/>
      <c r="F571" s="50"/>
      <c r="G571" s="50"/>
    </row>
    <row r="572">
      <c r="A572" s="48"/>
      <c r="D572" s="49"/>
      <c r="F572" s="50"/>
      <c r="G572" s="50"/>
    </row>
    <row r="573">
      <c r="A573" s="48"/>
      <c r="D573" s="49"/>
      <c r="F573" s="50"/>
      <c r="G573" s="50"/>
    </row>
    <row r="574">
      <c r="A574" s="48"/>
      <c r="D574" s="49"/>
      <c r="F574" s="50"/>
      <c r="G574" s="50"/>
    </row>
    <row r="575">
      <c r="A575" s="48"/>
      <c r="D575" s="49"/>
      <c r="F575" s="50"/>
      <c r="G575" s="50"/>
    </row>
    <row r="576">
      <c r="A576" s="48"/>
      <c r="D576" s="49"/>
      <c r="F576" s="50"/>
      <c r="G576" s="50"/>
    </row>
    <row r="577">
      <c r="A577" s="48"/>
      <c r="D577" s="49"/>
      <c r="F577" s="50"/>
      <c r="G577" s="50"/>
    </row>
    <row r="578">
      <c r="A578" s="48"/>
      <c r="D578" s="49"/>
      <c r="F578" s="50"/>
      <c r="G578" s="50"/>
    </row>
    <row r="579">
      <c r="A579" s="48"/>
      <c r="D579" s="49"/>
      <c r="F579" s="50"/>
      <c r="G579" s="50"/>
    </row>
    <row r="580">
      <c r="A580" s="48"/>
      <c r="D580" s="49"/>
      <c r="F580" s="50"/>
      <c r="G580" s="50"/>
    </row>
    <row r="581">
      <c r="A581" s="48"/>
      <c r="D581" s="49"/>
      <c r="F581" s="50"/>
      <c r="G581" s="50"/>
    </row>
    <row r="582">
      <c r="A582" s="48"/>
      <c r="D582" s="49"/>
      <c r="F582" s="50"/>
      <c r="G582" s="50"/>
    </row>
    <row r="583">
      <c r="A583" s="48"/>
      <c r="D583" s="49"/>
      <c r="F583" s="50"/>
      <c r="G583" s="50"/>
    </row>
    <row r="584">
      <c r="A584" s="48"/>
      <c r="D584" s="49"/>
      <c r="F584" s="50"/>
      <c r="G584" s="50"/>
    </row>
    <row r="585">
      <c r="A585" s="48"/>
      <c r="D585" s="49"/>
      <c r="F585" s="50"/>
      <c r="G585" s="50"/>
    </row>
    <row r="586">
      <c r="A586" s="48"/>
      <c r="D586" s="49"/>
      <c r="F586" s="50"/>
      <c r="G586" s="50"/>
    </row>
    <row r="587">
      <c r="A587" s="48"/>
      <c r="D587" s="49"/>
      <c r="F587" s="50"/>
      <c r="G587" s="50"/>
    </row>
    <row r="588">
      <c r="A588" s="48"/>
      <c r="D588" s="49"/>
      <c r="F588" s="50"/>
      <c r="G588" s="50"/>
    </row>
    <row r="589">
      <c r="A589" s="48"/>
      <c r="D589" s="49"/>
      <c r="F589" s="50"/>
      <c r="G589" s="50"/>
    </row>
    <row r="590">
      <c r="A590" s="48"/>
      <c r="D590" s="49"/>
      <c r="F590" s="50"/>
      <c r="G590" s="50"/>
    </row>
    <row r="591">
      <c r="A591" s="48"/>
      <c r="D591" s="49"/>
      <c r="F591" s="50"/>
      <c r="G591" s="50"/>
    </row>
    <row r="592">
      <c r="A592" s="48"/>
      <c r="D592" s="49"/>
      <c r="F592" s="50"/>
      <c r="G592" s="50"/>
    </row>
    <row r="593">
      <c r="A593" s="48"/>
      <c r="D593" s="49"/>
      <c r="F593" s="50"/>
      <c r="G593" s="50"/>
    </row>
    <row r="594">
      <c r="A594" s="48"/>
      <c r="D594" s="49"/>
      <c r="F594" s="50"/>
      <c r="G594" s="50"/>
    </row>
    <row r="595">
      <c r="A595" s="48"/>
      <c r="D595" s="49"/>
      <c r="F595" s="50"/>
      <c r="G595" s="50"/>
    </row>
    <row r="596">
      <c r="A596" s="48"/>
      <c r="D596" s="49"/>
      <c r="F596" s="50"/>
      <c r="G596" s="50"/>
    </row>
    <row r="597">
      <c r="A597" s="48"/>
      <c r="D597" s="49"/>
      <c r="F597" s="50"/>
      <c r="G597" s="50"/>
    </row>
    <row r="598">
      <c r="A598" s="48"/>
      <c r="D598" s="49"/>
      <c r="F598" s="50"/>
      <c r="G598" s="50"/>
    </row>
    <row r="599">
      <c r="A599" s="48"/>
      <c r="D599" s="49"/>
      <c r="F599" s="50"/>
      <c r="G599" s="50"/>
    </row>
    <row r="600">
      <c r="A600" s="48"/>
      <c r="D600" s="49"/>
      <c r="F600" s="50"/>
      <c r="G600" s="50"/>
    </row>
    <row r="601">
      <c r="A601" s="48"/>
      <c r="D601" s="49"/>
      <c r="F601" s="50"/>
      <c r="G601" s="50"/>
    </row>
    <row r="602">
      <c r="A602" s="48"/>
      <c r="D602" s="49"/>
      <c r="F602" s="50"/>
      <c r="G602" s="50"/>
    </row>
    <row r="603">
      <c r="A603" s="48"/>
      <c r="D603" s="49"/>
      <c r="F603" s="50"/>
      <c r="G603" s="50"/>
    </row>
    <row r="604">
      <c r="A604" s="48"/>
      <c r="D604" s="49"/>
      <c r="F604" s="50"/>
      <c r="G604" s="50"/>
    </row>
    <row r="605">
      <c r="A605" s="48"/>
      <c r="D605" s="49"/>
      <c r="F605" s="50"/>
      <c r="G605" s="50"/>
    </row>
    <row r="606">
      <c r="A606" s="48"/>
      <c r="D606" s="49"/>
      <c r="F606" s="50"/>
      <c r="G606" s="50"/>
    </row>
    <row r="607">
      <c r="A607" s="48"/>
      <c r="D607" s="49"/>
      <c r="F607" s="50"/>
      <c r="G607" s="50"/>
    </row>
    <row r="608">
      <c r="A608" s="48"/>
      <c r="D608" s="49"/>
      <c r="F608" s="50"/>
      <c r="G608" s="50"/>
    </row>
    <row r="609">
      <c r="A609" s="48"/>
      <c r="D609" s="49"/>
      <c r="F609" s="50"/>
      <c r="G609" s="50"/>
    </row>
    <row r="610">
      <c r="A610" s="48"/>
      <c r="D610" s="49"/>
      <c r="F610" s="50"/>
      <c r="G610" s="50"/>
    </row>
    <row r="611">
      <c r="A611" s="48"/>
      <c r="D611" s="49"/>
      <c r="F611" s="50"/>
      <c r="G611" s="50"/>
    </row>
    <row r="612">
      <c r="A612" s="48"/>
      <c r="D612" s="49"/>
      <c r="F612" s="50"/>
      <c r="G612" s="50"/>
    </row>
    <row r="613">
      <c r="A613" s="48"/>
      <c r="D613" s="49"/>
      <c r="F613" s="50"/>
      <c r="G613" s="50"/>
    </row>
    <row r="614">
      <c r="A614" s="48"/>
      <c r="D614" s="49"/>
      <c r="F614" s="50"/>
      <c r="G614" s="50"/>
    </row>
    <row r="615">
      <c r="A615" s="48"/>
      <c r="D615" s="49"/>
      <c r="F615" s="50"/>
      <c r="G615" s="50"/>
    </row>
    <row r="616">
      <c r="A616" s="48"/>
      <c r="D616" s="49"/>
      <c r="F616" s="50"/>
      <c r="G616" s="50"/>
    </row>
    <row r="617">
      <c r="A617" s="48"/>
      <c r="D617" s="49"/>
      <c r="F617" s="50"/>
      <c r="G617" s="50"/>
    </row>
    <row r="618">
      <c r="A618" s="48"/>
      <c r="D618" s="49"/>
      <c r="F618" s="50"/>
      <c r="G618" s="50"/>
    </row>
    <row r="619">
      <c r="A619" s="48"/>
      <c r="D619" s="49"/>
      <c r="F619" s="50"/>
      <c r="G619" s="50"/>
    </row>
    <row r="620">
      <c r="A620" s="48"/>
      <c r="D620" s="49"/>
      <c r="F620" s="50"/>
      <c r="G620" s="50"/>
    </row>
    <row r="621">
      <c r="A621" s="48"/>
      <c r="D621" s="49"/>
      <c r="F621" s="50"/>
      <c r="G621" s="50"/>
    </row>
    <row r="622">
      <c r="A622" s="48"/>
      <c r="D622" s="49"/>
      <c r="F622" s="50"/>
      <c r="G622" s="50"/>
    </row>
    <row r="623">
      <c r="A623" s="48"/>
      <c r="D623" s="49"/>
      <c r="F623" s="50"/>
      <c r="G623" s="50"/>
    </row>
    <row r="624">
      <c r="A624" s="48"/>
      <c r="D624" s="49"/>
      <c r="F624" s="50"/>
      <c r="G624" s="50"/>
    </row>
    <row r="625">
      <c r="A625" s="48"/>
      <c r="D625" s="49"/>
      <c r="F625" s="50"/>
      <c r="G625" s="50"/>
    </row>
    <row r="626">
      <c r="A626" s="48"/>
      <c r="D626" s="49"/>
      <c r="F626" s="50"/>
      <c r="G626" s="50"/>
    </row>
    <row r="627">
      <c r="A627" s="48"/>
      <c r="D627" s="49"/>
      <c r="F627" s="50"/>
      <c r="G627" s="50"/>
    </row>
    <row r="628">
      <c r="A628" s="48"/>
      <c r="D628" s="49"/>
      <c r="F628" s="50"/>
      <c r="G628" s="50"/>
    </row>
    <row r="629">
      <c r="A629" s="48"/>
      <c r="D629" s="49"/>
      <c r="F629" s="50"/>
      <c r="G629" s="50"/>
    </row>
    <row r="630">
      <c r="A630" s="48"/>
      <c r="D630" s="49"/>
      <c r="F630" s="50"/>
      <c r="G630" s="50"/>
    </row>
    <row r="631">
      <c r="A631" s="48"/>
      <c r="D631" s="49"/>
      <c r="F631" s="50"/>
      <c r="G631" s="50"/>
    </row>
    <row r="632">
      <c r="A632" s="48"/>
      <c r="D632" s="49"/>
      <c r="F632" s="50"/>
      <c r="G632" s="50"/>
    </row>
    <row r="633">
      <c r="A633" s="48"/>
      <c r="D633" s="49"/>
      <c r="F633" s="50"/>
      <c r="G633" s="50"/>
    </row>
    <row r="634">
      <c r="A634" s="48"/>
      <c r="D634" s="49"/>
      <c r="F634" s="50"/>
      <c r="G634" s="50"/>
    </row>
    <row r="635">
      <c r="A635" s="48"/>
      <c r="D635" s="49"/>
      <c r="F635" s="50"/>
      <c r="G635" s="50"/>
    </row>
    <row r="636">
      <c r="A636" s="48"/>
      <c r="D636" s="49"/>
      <c r="F636" s="50"/>
      <c r="G636" s="50"/>
    </row>
    <row r="637">
      <c r="A637" s="48"/>
      <c r="D637" s="49"/>
      <c r="F637" s="50"/>
      <c r="G637" s="50"/>
    </row>
    <row r="638">
      <c r="A638" s="48"/>
      <c r="D638" s="49"/>
      <c r="F638" s="50"/>
      <c r="G638" s="50"/>
    </row>
    <row r="639">
      <c r="A639" s="48"/>
      <c r="D639" s="49"/>
      <c r="F639" s="50"/>
      <c r="G639" s="50"/>
    </row>
    <row r="640">
      <c r="A640" s="48"/>
      <c r="D640" s="49"/>
      <c r="F640" s="50"/>
      <c r="G640" s="50"/>
    </row>
    <row r="641">
      <c r="A641" s="48"/>
      <c r="D641" s="49"/>
      <c r="F641" s="50"/>
      <c r="G641" s="50"/>
    </row>
    <row r="642">
      <c r="A642" s="48"/>
      <c r="D642" s="49"/>
      <c r="F642" s="50"/>
      <c r="G642" s="50"/>
    </row>
    <row r="643">
      <c r="A643" s="48"/>
      <c r="D643" s="49"/>
      <c r="F643" s="50"/>
      <c r="G643" s="50"/>
    </row>
    <row r="644">
      <c r="A644" s="48"/>
      <c r="D644" s="49"/>
      <c r="F644" s="50"/>
      <c r="G644" s="50"/>
    </row>
    <row r="645">
      <c r="A645" s="48"/>
      <c r="D645" s="49"/>
      <c r="F645" s="50"/>
      <c r="G645" s="50"/>
    </row>
    <row r="646">
      <c r="A646" s="48"/>
      <c r="D646" s="49"/>
      <c r="F646" s="50"/>
      <c r="G646" s="50"/>
    </row>
    <row r="647">
      <c r="A647" s="48"/>
      <c r="D647" s="49"/>
      <c r="F647" s="50"/>
      <c r="G647" s="50"/>
    </row>
    <row r="648">
      <c r="A648" s="48"/>
      <c r="D648" s="49"/>
      <c r="F648" s="50"/>
      <c r="G648" s="50"/>
    </row>
    <row r="649">
      <c r="A649" s="48"/>
      <c r="D649" s="49"/>
      <c r="F649" s="50"/>
      <c r="G649" s="50"/>
    </row>
    <row r="650">
      <c r="A650" s="48"/>
      <c r="D650" s="49"/>
      <c r="F650" s="50"/>
      <c r="G650" s="50"/>
    </row>
    <row r="651">
      <c r="A651" s="48"/>
      <c r="D651" s="49"/>
      <c r="F651" s="50"/>
      <c r="G651" s="50"/>
    </row>
    <row r="652">
      <c r="A652" s="48"/>
      <c r="D652" s="49"/>
      <c r="F652" s="50"/>
      <c r="G652" s="50"/>
    </row>
    <row r="653">
      <c r="A653" s="48"/>
      <c r="D653" s="49"/>
      <c r="F653" s="50"/>
      <c r="G653" s="50"/>
    </row>
    <row r="654">
      <c r="A654" s="48"/>
      <c r="D654" s="49"/>
      <c r="F654" s="50"/>
      <c r="G654" s="50"/>
    </row>
    <row r="655">
      <c r="A655" s="48"/>
      <c r="D655" s="49"/>
      <c r="F655" s="50"/>
      <c r="G655" s="50"/>
    </row>
    <row r="656">
      <c r="A656" s="48"/>
      <c r="D656" s="49"/>
      <c r="F656" s="50"/>
      <c r="G656" s="50"/>
    </row>
    <row r="657">
      <c r="A657" s="48"/>
      <c r="D657" s="49"/>
      <c r="F657" s="50"/>
      <c r="G657" s="50"/>
    </row>
    <row r="658">
      <c r="A658" s="48"/>
      <c r="D658" s="49"/>
      <c r="F658" s="50"/>
      <c r="G658" s="50"/>
    </row>
    <row r="659">
      <c r="A659" s="48"/>
      <c r="D659" s="49"/>
      <c r="F659" s="50"/>
      <c r="G659" s="50"/>
    </row>
    <row r="660">
      <c r="A660" s="48"/>
      <c r="D660" s="49"/>
      <c r="F660" s="50"/>
      <c r="G660" s="50"/>
    </row>
    <row r="661">
      <c r="A661" s="48"/>
      <c r="D661" s="49"/>
      <c r="F661" s="50"/>
      <c r="G661" s="50"/>
    </row>
    <row r="662">
      <c r="A662" s="48"/>
      <c r="D662" s="49"/>
      <c r="F662" s="50"/>
      <c r="G662" s="50"/>
    </row>
    <row r="663">
      <c r="A663" s="48"/>
      <c r="D663" s="49"/>
      <c r="F663" s="50"/>
      <c r="G663" s="50"/>
    </row>
    <row r="664">
      <c r="A664" s="48"/>
      <c r="D664" s="49"/>
      <c r="F664" s="50"/>
      <c r="G664" s="50"/>
    </row>
    <row r="665">
      <c r="A665" s="48"/>
      <c r="D665" s="49"/>
      <c r="F665" s="50"/>
      <c r="G665" s="50"/>
    </row>
    <row r="666">
      <c r="A666" s="48"/>
      <c r="D666" s="49"/>
      <c r="F666" s="50"/>
      <c r="G666" s="50"/>
    </row>
    <row r="667">
      <c r="A667" s="48"/>
      <c r="D667" s="49"/>
      <c r="F667" s="50"/>
      <c r="G667" s="50"/>
    </row>
    <row r="668">
      <c r="A668" s="48"/>
      <c r="D668" s="49"/>
      <c r="F668" s="50"/>
      <c r="G668" s="50"/>
    </row>
    <row r="669">
      <c r="A669" s="48"/>
      <c r="D669" s="49"/>
      <c r="F669" s="50"/>
      <c r="G669" s="50"/>
    </row>
    <row r="670">
      <c r="A670" s="48"/>
      <c r="D670" s="49"/>
      <c r="F670" s="50"/>
      <c r="G670" s="50"/>
    </row>
    <row r="671">
      <c r="A671" s="48"/>
      <c r="D671" s="49"/>
      <c r="F671" s="50"/>
      <c r="G671" s="50"/>
    </row>
    <row r="672">
      <c r="A672" s="48"/>
      <c r="D672" s="49"/>
      <c r="F672" s="50"/>
      <c r="G672" s="50"/>
    </row>
    <row r="673">
      <c r="A673" s="48"/>
      <c r="D673" s="49"/>
      <c r="F673" s="50"/>
      <c r="G673" s="50"/>
    </row>
    <row r="674">
      <c r="A674" s="48"/>
      <c r="D674" s="49"/>
      <c r="F674" s="50"/>
      <c r="G674" s="50"/>
    </row>
    <row r="675">
      <c r="A675" s="48"/>
      <c r="D675" s="49"/>
      <c r="F675" s="50"/>
      <c r="G675" s="50"/>
    </row>
    <row r="676">
      <c r="A676" s="48"/>
      <c r="D676" s="49"/>
      <c r="F676" s="50"/>
      <c r="G676" s="50"/>
    </row>
    <row r="677">
      <c r="A677" s="48"/>
      <c r="D677" s="49"/>
      <c r="F677" s="50"/>
      <c r="G677" s="50"/>
    </row>
    <row r="678">
      <c r="A678" s="48"/>
      <c r="D678" s="49"/>
      <c r="F678" s="50"/>
      <c r="G678" s="50"/>
    </row>
    <row r="679">
      <c r="A679" s="48"/>
      <c r="D679" s="49"/>
      <c r="F679" s="50"/>
      <c r="G679" s="50"/>
    </row>
    <row r="680">
      <c r="A680" s="48"/>
      <c r="D680" s="49"/>
      <c r="F680" s="50"/>
      <c r="G680" s="50"/>
    </row>
    <row r="681">
      <c r="A681" s="48"/>
      <c r="D681" s="49"/>
      <c r="F681" s="50"/>
      <c r="G681" s="50"/>
    </row>
    <row r="682">
      <c r="A682" s="48"/>
      <c r="D682" s="49"/>
      <c r="F682" s="50"/>
      <c r="G682" s="50"/>
    </row>
    <row r="683">
      <c r="A683" s="48"/>
      <c r="D683" s="49"/>
      <c r="F683" s="50"/>
      <c r="G683" s="50"/>
    </row>
    <row r="684">
      <c r="A684" s="48"/>
      <c r="D684" s="49"/>
      <c r="F684" s="50"/>
      <c r="G684" s="50"/>
    </row>
    <row r="685">
      <c r="A685" s="48"/>
      <c r="D685" s="49"/>
      <c r="F685" s="50"/>
      <c r="G685" s="50"/>
    </row>
    <row r="686">
      <c r="A686" s="48"/>
      <c r="D686" s="49"/>
      <c r="F686" s="50"/>
      <c r="G686" s="50"/>
    </row>
    <row r="687">
      <c r="A687" s="48"/>
      <c r="D687" s="49"/>
      <c r="F687" s="50"/>
      <c r="G687" s="50"/>
    </row>
    <row r="688">
      <c r="A688" s="48"/>
      <c r="D688" s="49"/>
      <c r="F688" s="50"/>
      <c r="G688" s="50"/>
    </row>
    <row r="689">
      <c r="A689" s="48"/>
      <c r="D689" s="49"/>
      <c r="F689" s="50"/>
      <c r="G689" s="50"/>
    </row>
    <row r="690">
      <c r="A690" s="48"/>
      <c r="D690" s="49"/>
      <c r="F690" s="50"/>
      <c r="G690" s="50"/>
    </row>
    <row r="691">
      <c r="A691" s="48"/>
      <c r="D691" s="49"/>
      <c r="F691" s="50"/>
      <c r="G691" s="50"/>
    </row>
    <row r="692">
      <c r="A692" s="48"/>
      <c r="D692" s="49"/>
      <c r="F692" s="50"/>
      <c r="G692" s="50"/>
    </row>
    <row r="693">
      <c r="A693" s="48"/>
      <c r="D693" s="49"/>
      <c r="F693" s="50"/>
      <c r="G693" s="50"/>
    </row>
    <row r="694">
      <c r="A694" s="48"/>
      <c r="D694" s="49"/>
      <c r="F694" s="50"/>
      <c r="G694" s="50"/>
    </row>
    <row r="695">
      <c r="A695" s="48"/>
      <c r="D695" s="49"/>
      <c r="F695" s="50"/>
      <c r="G695" s="50"/>
    </row>
    <row r="696">
      <c r="A696" s="48"/>
      <c r="D696" s="49"/>
      <c r="F696" s="50"/>
      <c r="G696" s="50"/>
    </row>
    <row r="697">
      <c r="A697" s="48"/>
      <c r="D697" s="49"/>
      <c r="F697" s="50"/>
      <c r="G697" s="50"/>
    </row>
    <row r="698">
      <c r="A698" s="48"/>
      <c r="D698" s="49"/>
      <c r="F698" s="50"/>
      <c r="G698" s="50"/>
    </row>
    <row r="699">
      <c r="A699" s="48"/>
      <c r="D699" s="49"/>
      <c r="F699" s="50"/>
      <c r="G699" s="50"/>
    </row>
    <row r="700">
      <c r="A700" s="48"/>
      <c r="D700" s="49"/>
      <c r="F700" s="50"/>
      <c r="G700" s="50"/>
    </row>
    <row r="701">
      <c r="A701" s="48"/>
      <c r="D701" s="49"/>
      <c r="F701" s="50"/>
      <c r="G701" s="50"/>
    </row>
    <row r="702">
      <c r="A702" s="48"/>
      <c r="D702" s="49"/>
      <c r="F702" s="50"/>
      <c r="G702" s="50"/>
    </row>
    <row r="703">
      <c r="A703" s="48"/>
      <c r="D703" s="49"/>
      <c r="F703" s="50"/>
      <c r="G703" s="50"/>
    </row>
    <row r="704">
      <c r="A704" s="48"/>
      <c r="D704" s="49"/>
      <c r="F704" s="50"/>
      <c r="G704" s="50"/>
    </row>
    <row r="705">
      <c r="A705" s="48"/>
      <c r="D705" s="49"/>
      <c r="F705" s="50"/>
      <c r="G705" s="50"/>
    </row>
    <row r="706">
      <c r="A706" s="48"/>
      <c r="D706" s="49"/>
      <c r="F706" s="50"/>
      <c r="G706" s="50"/>
    </row>
    <row r="707">
      <c r="A707" s="48"/>
      <c r="D707" s="49"/>
      <c r="F707" s="50"/>
      <c r="G707" s="50"/>
    </row>
    <row r="708">
      <c r="A708" s="48"/>
      <c r="D708" s="49"/>
      <c r="F708" s="50"/>
      <c r="G708" s="50"/>
    </row>
    <row r="709">
      <c r="A709" s="48"/>
      <c r="D709" s="49"/>
      <c r="F709" s="50"/>
      <c r="G709" s="50"/>
    </row>
    <row r="710">
      <c r="A710" s="48"/>
      <c r="D710" s="49"/>
      <c r="F710" s="50"/>
      <c r="G710" s="50"/>
    </row>
    <row r="711">
      <c r="A711" s="48"/>
      <c r="D711" s="49"/>
      <c r="F711" s="50"/>
      <c r="G711" s="50"/>
    </row>
    <row r="712">
      <c r="A712" s="48"/>
      <c r="D712" s="49"/>
      <c r="F712" s="50"/>
      <c r="G712" s="50"/>
    </row>
    <row r="713">
      <c r="A713" s="48"/>
      <c r="D713" s="49"/>
      <c r="F713" s="50"/>
      <c r="G713" s="50"/>
    </row>
    <row r="714">
      <c r="A714" s="48"/>
      <c r="D714" s="49"/>
      <c r="F714" s="50"/>
      <c r="G714" s="50"/>
    </row>
    <row r="715">
      <c r="A715" s="48"/>
      <c r="D715" s="49"/>
      <c r="F715" s="50"/>
      <c r="G715" s="50"/>
    </row>
    <row r="716">
      <c r="A716" s="48"/>
      <c r="D716" s="49"/>
      <c r="F716" s="50"/>
      <c r="G716" s="50"/>
    </row>
    <row r="717">
      <c r="A717" s="48"/>
      <c r="D717" s="49"/>
      <c r="F717" s="50"/>
      <c r="G717" s="50"/>
    </row>
    <row r="718">
      <c r="A718" s="48"/>
      <c r="D718" s="49"/>
      <c r="F718" s="50"/>
      <c r="G718" s="50"/>
    </row>
    <row r="719">
      <c r="A719" s="48"/>
      <c r="D719" s="49"/>
      <c r="F719" s="50"/>
      <c r="G719" s="50"/>
    </row>
    <row r="720">
      <c r="A720" s="48"/>
      <c r="D720" s="49"/>
      <c r="F720" s="50"/>
      <c r="G720" s="50"/>
    </row>
    <row r="721">
      <c r="A721" s="48"/>
      <c r="D721" s="49"/>
      <c r="F721" s="50"/>
      <c r="G721" s="50"/>
    </row>
    <row r="722">
      <c r="A722" s="48"/>
      <c r="D722" s="49"/>
      <c r="F722" s="50"/>
      <c r="G722" s="50"/>
    </row>
    <row r="723">
      <c r="A723" s="48"/>
      <c r="D723" s="49"/>
      <c r="F723" s="50"/>
      <c r="G723" s="50"/>
    </row>
    <row r="724">
      <c r="A724" s="48"/>
      <c r="D724" s="49"/>
      <c r="F724" s="50"/>
      <c r="G724" s="50"/>
    </row>
    <row r="725">
      <c r="A725" s="48"/>
      <c r="D725" s="49"/>
      <c r="F725" s="50"/>
      <c r="G725" s="50"/>
    </row>
    <row r="726">
      <c r="A726" s="48"/>
      <c r="D726" s="49"/>
      <c r="F726" s="50"/>
      <c r="G726" s="50"/>
    </row>
    <row r="727">
      <c r="A727" s="48"/>
      <c r="D727" s="49"/>
      <c r="F727" s="50"/>
      <c r="G727" s="50"/>
    </row>
    <row r="728">
      <c r="A728" s="48"/>
      <c r="D728" s="49"/>
      <c r="F728" s="50"/>
      <c r="G728" s="50"/>
    </row>
    <row r="729">
      <c r="A729" s="48"/>
      <c r="D729" s="49"/>
      <c r="F729" s="50"/>
      <c r="G729" s="50"/>
    </row>
    <row r="730">
      <c r="A730" s="48"/>
      <c r="D730" s="49"/>
      <c r="F730" s="50"/>
      <c r="G730" s="50"/>
    </row>
    <row r="731">
      <c r="A731" s="48"/>
      <c r="D731" s="49"/>
      <c r="F731" s="50"/>
      <c r="G731" s="50"/>
    </row>
    <row r="732">
      <c r="A732" s="48"/>
      <c r="D732" s="49"/>
      <c r="F732" s="50"/>
      <c r="G732" s="50"/>
    </row>
    <row r="733">
      <c r="A733" s="48"/>
      <c r="D733" s="49"/>
      <c r="F733" s="50"/>
      <c r="G733" s="50"/>
    </row>
    <row r="734">
      <c r="A734" s="48"/>
      <c r="D734" s="49"/>
      <c r="F734" s="50"/>
      <c r="G734" s="50"/>
    </row>
    <row r="735">
      <c r="A735" s="48"/>
      <c r="D735" s="49"/>
      <c r="F735" s="50"/>
      <c r="G735" s="50"/>
    </row>
    <row r="736">
      <c r="A736" s="48"/>
      <c r="D736" s="49"/>
      <c r="F736" s="50"/>
      <c r="G736" s="50"/>
    </row>
    <row r="737">
      <c r="A737" s="48"/>
      <c r="D737" s="49"/>
      <c r="F737" s="50"/>
      <c r="G737" s="50"/>
    </row>
    <row r="738">
      <c r="A738" s="48"/>
      <c r="D738" s="49"/>
      <c r="F738" s="50"/>
      <c r="G738" s="50"/>
    </row>
    <row r="739">
      <c r="A739" s="48"/>
      <c r="D739" s="49"/>
      <c r="F739" s="50"/>
      <c r="G739" s="50"/>
    </row>
    <row r="740">
      <c r="A740" s="48"/>
      <c r="D740" s="49"/>
      <c r="F740" s="50"/>
      <c r="G740" s="50"/>
    </row>
    <row r="741">
      <c r="A741" s="48"/>
      <c r="D741" s="49"/>
      <c r="F741" s="50"/>
      <c r="G741" s="50"/>
    </row>
    <row r="742">
      <c r="A742" s="48"/>
      <c r="D742" s="49"/>
      <c r="F742" s="50"/>
      <c r="G742" s="50"/>
    </row>
    <row r="743">
      <c r="A743" s="48"/>
      <c r="D743" s="49"/>
      <c r="F743" s="50"/>
      <c r="G743" s="50"/>
    </row>
    <row r="744">
      <c r="A744" s="48"/>
      <c r="D744" s="49"/>
      <c r="F744" s="50"/>
      <c r="G744" s="50"/>
    </row>
    <row r="745">
      <c r="A745" s="48"/>
      <c r="D745" s="49"/>
      <c r="F745" s="50"/>
      <c r="G745" s="50"/>
    </row>
    <row r="746">
      <c r="A746" s="48"/>
      <c r="D746" s="49"/>
      <c r="F746" s="50"/>
      <c r="G746" s="50"/>
    </row>
    <row r="747">
      <c r="A747" s="48"/>
      <c r="D747" s="49"/>
      <c r="F747" s="50"/>
      <c r="G747" s="50"/>
    </row>
    <row r="748">
      <c r="A748" s="48"/>
      <c r="D748" s="49"/>
      <c r="F748" s="50"/>
      <c r="G748" s="50"/>
    </row>
    <row r="749">
      <c r="A749" s="48"/>
      <c r="D749" s="49"/>
      <c r="F749" s="50"/>
      <c r="G749" s="50"/>
    </row>
    <row r="750">
      <c r="A750" s="48"/>
      <c r="D750" s="49"/>
      <c r="F750" s="50"/>
      <c r="G750" s="50"/>
    </row>
    <row r="751">
      <c r="A751" s="48"/>
      <c r="D751" s="49"/>
      <c r="F751" s="50"/>
      <c r="G751" s="50"/>
    </row>
    <row r="752">
      <c r="A752" s="48"/>
      <c r="D752" s="49"/>
      <c r="F752" s="50"/>
      <c r="G752" s="50"/>
    </row>
    <row r="753">
      <c r="A753" s="48"/>
      <c r="D753" s="49"/>
      <c r="F753" s="50"/>
      <c r="G753" s="50"/>
    </row>
    <row r="754">
      <c r="A754" s="48"/>
      <c r="D754" s="49"/>
      <c r="F754" s="50"/>
      <c r="G754" s="50"/>
    </row>
    <row r="755">
      <c r="A755" s="48"/>
      <c r="D755" s="49"/>
      <c r="F755" s="50"/>
      <c r="G755" s="50"/>
    </row>
    <row r="756">
      <c r="A756" s="48"/>
      <c r="D756" s="49"/>
      <c r="F756" s="50"/>
      <c r="G756" s="50"/>
    </row>
    <row r="757">
      <c r="A757" s="48"/>
      <c r="D757" s="49"/>
      <c r="F757" s="50"/>
      <c r="G757" s="50"/>
    </row>
    <row r="758">
      <c r="A758" s="48"/>
      <c r="D758" s="49"/>
      <c r="F758" s="50"/>
      <c r="G758" s="50"/>
    </row>
    <row r="759">
      <c r="A759" s="48"/>
      <c r="D759" s="49"/>
      <c r="F759" s="50"/>
      <c r="G759" s="50"/>
    </row>
    <row r="760">
      <c r="A760" s="48"/>
      <c r="D760" s="49"/>
      <c r="F760" s="50"/>
      <c r="G760" s="50"/>
    </row>
    <row r="761">
      <c r="A761" s="48"/>
      <c r="D761" s="49"/>
      <c r="F761" s="50"/>
      <c r="G761" s="50"/>
    </row>
    <row r="762">
      <c r="A762" s="48"/>
      <c r="D762" s="49"/>
      <c r="F762" s="50"/>
      <c r="G762" s="50"/>
    </row>
    <row r="763">
      <c r="A763" s="48"/>
      <c r="D763" s="49"/>
      <c r="F763" s="50"/>
      <c r="G763" s="50"/>
    </row>
    <row r="764">
      <c r="A764" s="48"/>
      <c r="D764" s="49"/>
      <c r="F764" s="50"/>
      <c r="G764" s="50"/>
    </row>
    <row r="765">
      <c r="A765" s="48"/>
      <c r="D765" s="49"/>
      <c r="F765" s="50"/>
      <c r="G765" s="50"/>
    </row>
    <row r="766">
      <c r="A766" s="48"/>
      <c r="D766" s="49"/>
      <c r="F766" s="50"/>
      <c r="G766" s="50"/>
    </row>
    <row r="767">
      <c r="A767" s="48"/>
      <c r="D767" s="49"/>
      <c r="F767" s="50"/>
      <c r="G767" s="50"/>
    </row>
    <row r="768">
      <c r="A768" s="48"/>
      <c r="D768" s="49"/>
      <c r="F768" s="50"/>
      <c r="G768" s="50"/>
    </row>
    <row r="769">
      <c r="A769" s="48"/>
      <c r="D769" s="49"/>
      <c r="F769" s="50"/>
      <c r="G769" s="50"/>
    </row>
    <row r="770">
      <c r="A770" s="48"/>
      <c r="D770" s="49"/>
      <c r="F770" s="50"/>
      <c r="G770" s="50"/>
    </row>
    <row r="771">
      <c r="A771" s="48"/>
      <c r="D771" s="49"/>
      <c r="F771" s="50"/>
      <c r="G771" s="50"/>
    </row>
    <row r="772">
      <c r="A772" s="48"/>
      <c r="D772" s="49"/>
      <c r="F772" s="50"/>
      <c r="G772" s="50"/>
    </row>
    <row r="773">
      <c r="A773" s="48"/>
      <c r="D773" s="49"/>
      <c r="F773" s="50"/>
      <c r="G773" s="50"/>
    </row>
    <row r="774">
      <c r="A774" s="48"/>
      <c r="D774" s="49"/>
      <c r="F774" s="50"/>
      <c r="G774" s="50"/>
    </row>
    <row r="775">
      <c r="A775" s="48"/>
      <c r="D775" s="49"/>
      <c r="F775" s="50"/>
      <c r="G775" s="50"/>
    </row>
    <row r="776">
      <c r="A776" s="48"/>
      <c r="D776" s="49"/>
      <c r="F776" s="50"/>
      <c r="G776" s="50"/>
    </row>
    <row r="777">
      <c r="A777" s="48"/>
      <c r="D777" s="49"/>
      <c r="F777" s="50"/>
      <c r="G777" s="50"/>
    </row>
    <row r="778">
      <c r="A778" s="48"/>
      <c r="D778" s="49"/>
      <c r="F778" s="50"/>
      <c r="G778" s="50"/>
    </row>
    <row r="779">
      <c r="A779" s="48"/>
      <c r="D779" s="49"/>
      <c r="F779" s="50"/>
      <c r="G779" s="50"/>
    </row>
    <row r="780">
      <c r="A780" s="48"/>
      <c r="D780" s="49"/>
      <c r="F780" s="50"/>
      <c r="G780" s="50"/>
    </row>
    <row r="781">
      <c r="A781" s="48"/>
      <c r="D781" s="49"/>
      <c r="F781" s="50"/>
      <c r="G781" s="50"/>
    </row>
    <row r="782">
      <c r="A782" s="48"/>
      <c r="D782" s="49"/>
      <c r="F782" s="50"/>
      <c r="G782" s="50"/>
    </row>
    <row r="783">
      <c r="A783" s="48"/>
      <c r="D783" s="49"/>
      <c r="F783" s="50"/>
      <c r="G783" s="50"/>
    </row>
    <row r="784">
      <c r="A784" s="48"/>
      <c r="D784" s="49"/>
      <c r="F784" s="50"/>
      <c r="G784" s="50"/>
    </row>
    <row r="785">
      <c r="A785" s="48"/>
      <c r="D785" s="49"/>
      <c r="F785" s="50"/>
      <c r="G785" s="50"/>
    </row>
    <row r="786">
      <c r="A786" s="48"/>
      <c r="D786" s="49"/>
      <c r="F786" s="50"/>
      <c r="G786" s="50"/>
    </row>
    <row r="787">
      <c r="A787" s="48"/>
      <c r="D787" s="49"/>
      <c r="F787" s="50"/>
      <c r="G787" s="50"/>
    </row>
    <row r="788">
      <c r="A788" s="48"/>
      <c r="D788" s="49"/>
      <c r="F788" s="50"/>
      <c r="G788" s="50"/>
    </row>
    <row r="789">
      <c r="A789" s="48"/>
      <c r="D789" s="49"/>
      <c r="F789" s="50"/>
      <c r="G789" s="50"/>
    </row>
    <row r="790">
      <c r="A790" s="48"/>
      <c r="D790" s="49"/>
      <c r="F790" s="50"/>
      <c r="G790" s="50"/>
    </row>
    <row r="791">
      <c r="A791" s="48"/>
      <c r="D791" s="49"/>
      <c r="F791" s="50"/>
      <c r="G791" s="50"/>
    </row>
    <row r="792">
      <c r="A792" s="48"/>
      <c r="D792" s="49"/>
      <c r="F792" s="50"/>
      <c r="G792" s="50"/>
    </row>
    <row r="793">
      <c r="A793" s="48"/>
      <c r="D793" s="49"/>
      <c r="F793" s="50"/>
      <c r="G793" s="50"/>
    </row>
    <row r="794">
      <c r="A794" s="48"/>
      <c r="D794" s="49"/>
      <c r="F794" s="50"/>
      <c r="G794" s="50"/>
    </row>
    <row r="795">
      <c r="A795" s="48"/>
      <c r="D795" s="49"/>
      <c r="F795" s="50"/>
      <c r="G795" s="50"/>
    </row>
    <row r="796">
      <c r="A796" s="48"/>
      <c r="D796" s="49"/>
      <c r="F796" s="50"/>
      <c r="G796" s="50"/>
    </row>
    <row r="797">
      <c r="A797" s="48"/>
      <c r="D797" s="49"/>
      <c r="F797" s="50"/>
      <c r="G797" s="50"/>
    </row>
    <row r="798">
      <c r="A798" s="48"/>
      <c r="D798" s="49"/>
      <c r="F798" s="50"/>
      <c r="G798" s="50"/>
    </row>
    <row r="799">
      <c r="A799" s="48"/>
      <c r="D799" s="49"/>
      <c r="F799" s="50"/>
      <c r="G799" s="50"/>
    </row>
    <row r="800">
      <c r="A800" s="48"/>
      <c r="D800" s="49"/>
      <c r="F800" s="50"/>
      <c r="G800" s="50"/>
    </row>
    <row r="801">
      <c r="A801" s="48"/>
      <c r="D801" s="49"/>
      <c r="F801" s="50"/>
      <c r="G801" s="50"/>
    </row>
    <row r="802">
      <c r="A802" s="48"/>
      <c r="D802" s="49"/>
      <c r="F802" s="50"/>
      <c r="G802" s="50"/>
    </row>
    <row r="803">
      <c r="A803" s="48"/>
      <c r="D803" s="49"/>
      <c r="F803" s="50"/>
      <c r="G803" s="50"/>
    </row>
    <row r="804">
      <c r="A804" s="48"/>
      <c r="D804" s="49"/>
      <c r="F804" s="50"/>
      <c r="G804" s="50"/>
    </row>
    <row r="805">
      <c r="A805" s="48"/>
      <c r="D805" s="49"/>
      <c r="F805" s="50"/>
      <c r="G805" s="50"/>
    </row>
    <row r="806">
      <c r="A806" s="48"/>
      <c r="D806" s="49"/>
      <c r="F806" s="50"/>
      <c r="G806" s="50"/>
    </row>
    <row r="807">
      <c r="A807" s="48"/>
      <c r="D807" s="49"/>
      <c r="F807" s="50"/>
      <c r="G807" s="50"/>
    </row>
    <row r="808">
      <c r="A808" s="48"/>
      <c r="D808" s="49"/>
      <c r="F808" s="50"/>
      <c r="G808" s="50"/>
    </row>
    <row r="809">
      <c r="A809" s="48"/>
      <c r="D809" s="49"/>
      <c r="F809" s="50"/>
      <c r="G809" s="50"/>
    </row>
    <row r="810">
      <c r="A810" s="48"/>
      <c r="D810" s="49"/>
      <c r="F810" s="50"/>
      <c r="G810" s="50"/>
    </row>
    <row r="811">
      <c r="A811" s="48"/>
      <c r="D811" s="49"/>
      <c r="F811" s="50"/>
      <c r="G811" s="50"/>
    </row>
    <row r="812">
      <c r="A812" s="48"/>
      <c r="D812" s="49"/>
      <c r="F812" s="50"/>
      <c r="G812" s="50"/>
    </row>
    <row r="813">
      <c r="A813" s="48"/>
      <c r="D813" s="49"/>
      <c r="F813" s="50"/>
      <c r="G813" s="50"/>
    </row>
    <row r="814">
      <c r="A814" s="48"/>
      <c r="D814" s="49"/>
      <c r="F814" s="50"/>
      <c r="G814" s="50"/>
    </row>
    <row r="815">
      <c r="A815" s="48"/>
      <c r="D815" s="49"/>
      <c r="F815" s="50"/>
      <c r="G815" s="50"/>
    </row>
    <row r="816">
      <c r="A816" s="48"/>
      <c r="D816" s="49"/>
      <c r="F816" s="50"/>
      <c r="G816" s="50"/>
    </row>
    <row r="817">
      <c r="A817" s="48"/>
      <c r="D817" s="49"/>
      <c r="F817" s="50"/>
      <c r="G817" s="50"/>
    </row>
    <row r="818">
      <c r="A818" s="48"/>
      <c r="D818" s="49"/>
      <c r="F818" s="50"/>
      <c r="G818" s="50"/>
    </row>
    <row r="819">
      <c r="A819" s="48"/>
      <c r="D819" s="49"/>
      <c r="F819" s="50"/>
      <c r="G819" s="50"/>
    </row>
    <row r="820">
      <c r="A820" s="48"/>
      <c r="D820" s="49"/>
      <c r="F820" s="50"/>
      <c r="G820" s="50"/>
    </row>
    <row r="821">
      <c r="A821" s="48"/>
      <c r="D821" s="49"/>
      <c r="F821" s="50"/>
      <c r="G821" s="50"/>
    </row>
    <row r="822">
      <c r="A822" s="48"/>
      <c r="D822" s="49"/>
      <c r="F822" s="50"/>
      <c r="G822" s="50"/>
    </row>
    <row r="823">
      <c r="A823" s="48"/>
      <c r="D823" s="49"/>
      <c r="F823" s="50"/>
      <c r="G823" s="50"/>
    </row>
    <row r="824">
      <c r="A824" s="48"/>
      <c r="D824" s="49"/>
      <c r="F824" s="50"/>
      <c r="G824" s="50"/>
    </row>
    <row r="825">
      <c r="A825" s="48"/>
      <c r="D825" s="49"/>
      <c r="F825" s="50"/>
      <c r="G825" s="50"/>
    </row>
    <row r="826">
      <c r="A826" s="48"/>
      <c r="D826" s="49"/>
      <c r="F826" s="50"/>
      <c r="G826" s="50"/>
    </row>
    <row r="827">
      <c r="A827" s="48"/>
      <c r="D827" s="49"/>
      <c r="F827" s="50"/>
      <c r="G827" s="50"/>
    </row>
    <row r="828">
      <c r="A828" s="48"/>
      <c r="D828" s="49"/>
      <c r="F828" s="50"/>
      <c r="G828" s="50"/>
    </row>
    <row r="829">
      <c r="A829" s="48"/>
      <c r="D829" s="49"/>
      <c r="F829" s="50"/>
      <c r="G829" s="50"/>
    </row>
    <row r="830">
      <c r="A830" s="48"/>
      <c r="D830" s="49"/>
      <c r="F830" s="50"/>
      <c r="G830" s="50"/>
    </row>
    <row r="831">
      <c r="A831" s="48"/>
      <c r="D831" s="49"/>
      <c r="F831" s="50"/>
      <c r="G831" s="50"/>
    </row>
    <row r="832">
      <c r="A832" s="48"/>
      <c r="D832" s="49"/>
      <c r="F832" s="50"/>
      <c r="G832" s="50"/>
    </row>
    <row r="833">
      <c r="A833" s="48"/>
      <c r="D833" s="49"/>
      <c r="F833" s="50"/>
      <c r="G833" s="50"/>
    </row>
    <row r="834">
      <c r="A834" s="48"/>
      <c r="D834" s="49"/>
      <c r="F834" s="50"/>
      <c r="G834" s="50"/>
    </row>
    <row r="835">
      <c r="A835" s="48"/>
      <c r="D835" s="49"/>
      <c r="F835" s="50"/>
      <c r="G835" s="50"/>
    </row>
    <row r="836">
      <c r="A836" s="48"/>
      <c r="D836" s="49"/>
      <c r="F836" s="50"/>
      <c r="G836" s="50"/>
    </row>
    <row r="837">
      <c r="A837" s="48"/>
      <c r="D837" s="49"/>
      <c r="F837" s="50"/>
      <c r="G837" s="50"/>
    </row>
    <row r="838">
      <c r="A838" s="48"/>
      <c r="D838" s="49"/>
      <c r="F838" s="50"/>
      <c r="G838" s="50"/>
    </row>
    <row r="839">
      <c r="A839" s="48"/>
      <c r="D839" s="49"/>
      <c r="F839" s="50"/>
      <c r="G839" s="50"/>
    </row>
    <row r="840">
      <c r="A840" s="48"/>
      <c r="D840" s="49"/>
      <c r="F840" s="50"/>
      <c r="G840" s="50"/>
    </row>
    <row r="841">
      <c r="A841" s="48"/>
      <c r="D841" s="49"/>
      <c r="F841" s="50"/>
      <c r="G841" s="50"/>
    </row>
    <row r="842">
      <c r="A842" s="48"/>
      <c r="D842" s="49"/>
      <c r="F842" s="50"/>
      <c r="G842" s="50"/>
    </row>
    <row r="843">
      <c r="A843" s="48"/>
      <c r="D843" s="49"/>
      <c r="F843" s="50"/>
      <c r="G843" s="50"/>
    </row>
    <row r="844">
      <c r="A844" s="48"/>
      <c r="D844" s="49"/>
      <c r="F844" s="50"/>
      <c r="G844" s="50"/>
    </row>
    <row r="845">
      <c r="A845" s="48"/>
      <c r="D845" s="49"/>
      <c r="F845" s="50"/>
      <c r="G845" s="50"/>
    </row>
    <row r="846">
      <c r="A846" s="48"/>
      <c r="D846" s="49"/>
      <c r="F846" s="50"/>
      <c r="G846" s="50"/>
    </row>
    <row r="847">
      <c r="A847" s="48"/>
      <c r="D847" s="49"/>
      <c r="F847" s="50"/>
      <c r="G847" s="50"/>
    </row>
    <row r="848">
      <c r="A848" s="48"/>
      <c r="D848" s="49"/>
      <c r="F848" s="50"/>
      <c r="G848" s="50"/>
    </row>
    <row r="849">
      <c r="A849" s="48"/>
      <c r="D849" s="49"/>
      <c r="F849" s="50"/>
      <c r="G849" s="50"/>
    </row>
    <row r="850">
      <c r="A850" s="48"/>
      <c r="D850" s="49"/>
      <c r="F850" s="50"/>
      <c r="G850" s="50"/>
    </row>
    <row r="851">
      <c r="A851" s="48"/>
      <c r="D851" s="49"/>
      <c r="F851" s="50"/>
      <c r="G851" s="50"/>
    </row>
    <row r="852">
      <c r="A852" s="48"/>
      <c r="D852" s="49"/>
      <c r="F852" s="50"/>
      <c r="G852" s="50"/>
    </row>
    <row r="853">
      <c r="A853" s="48"/>
      <c r="D853" s="49"/>
      <c r="F853" s="50"/>
      <c r="G853" s="50"/>
    </row>
    <row r="854">
      <c r="A854" s="48"/>
      <c r="D854" s="49"/>
      <c r="F854" s="50"/>
      <c r="G854" s="50"/>
    </row>
    <row r="855">
      <c r="A855" s="48"/>
      <c r="D855" s="49"/>
      <c r="F855" s="50"/>
      <c r="G855" s="50"/>
    </row>
    <row r="856">
      <c r="A856" s="48"/>
      <c r="D856" s="49"/>
      <c r="F856" s="50"/>
      <c r="G856" s="50"/>
    </row>
    <row r="857">
      <c r="A857" s="48"/>
      <c r="D857" s="49"/>
      <c r="F857" s="50"/>
      <c r="G857" s="50"/>
    </row>
    <row r="858">
      <c r="A858" s="48"/>
      <c r="D858" s="49"/>
      <c r="F858" s="50"/>
      <c r="G858" s="50"/>
    </row>
    <row r="859">
      <c r="A859" s="48"/>
      <c r="D859" s="49"/>
      <c r="F859" s="50"/>
      <c r="G859" s="50"/>
    </row>
    <row r="860">
      <c r="A860" s="48"/>
      <c r="D860" s="49"/>
      <c r="F860" s="50"/>
      <c r="G860" s="50"/>
    </row>
    <row r="861">
      <c r="A861" s="48"/>
      <c r="D861" s="49"/>
      <c r="F861" s="50"/>
      <c r="G861" s="50"/>
    </row>
    <row r="862">
      <c r="A862" s="48"/>
      <c r="D862" s="49"/>
      <c r="F862" s="50"/>
      <c r="G862" s="50"/>
    </row>
    <row r="863">
      <c r="A863" s="48"/>
      <c r="D863" s="49"/>
      <c r="F863" s="50"/>
      <c r="G863" s="50"/>
    </row>
    <row r="864">
      <c r="A864" s="48"/>
      <c r="D864" s="49"/>
      <c r="F864" s="50"/>
      <c r="G864" s="50"/>
    </row>
    <row r="865">
      <c r="A865" s="48"/>
      <c r="D865" s="49"/>
      <c r="F865" s="50"/>
      <c r="G865" s="50"/>
    </row>
    <row r="866">
      <c r="A866" s="48"/>
      <c r="D866" s="49"/>
      <c r="F866" s="50"/>
      <c r="G866" s="50"/>
    </row>
    <row r="867">
      <c r="A867" s="48"/>
      <c r="D867" s="49"/>
      <c r="F867" s="50"/>
      <c r="G867" s="50"/>
    </row>
    <row r="868">
      <c r="A868" s="48"/>
      <c r="D868" s="49"/>
      <c r="F868" s="50"/>
      <c r="G868" s="50"/>
    </row>
    <row r="869">
      <c r="A869" s="48"/>
      <c r="D869" s="49"/>
      <c r="F869" s="50"/>
      <c r="G869" s="50"/>
    </row>
    <row r="870">
      <c r="A870" s="48"/>
      <c r="D870" s="49"/>
      <c r="F870" s="50"/>
      <c r="G870" s="50"/>
    </row>
    <row r="871">
      <c r="A871" s="48"/>
      <c r="D871" s="49"/>
      <c r="F871" s="50"/>
      <c r="G871" s="50"/>
    </row>
    <row r="872">
      <c r="A872" s="48"/>
      <c r="D872" s="49"/>
      <c r="F872" s="50"/>
      <c r="G872" s="50"/>
    </row>
    <row r="873">
      <c r="A873" s="48"/>
      <c r="D873" s="49"/>
      <c r="F873" s="50"/>
      <c r="G873" s="50"/>
    </row>
    <row r="874">
      <c r="A874" s="48"/>
      <c r="D874" s="49"/>
      <c r="F874" s="50"/>
      <c r="G874" s="50"/>
    </row>
    <row r="875">
      <c r="A875" s="48"/>
      <c r="D875" s="49"/>
      <c r="F875" s="50"/>
      <c r="G875" s="50"/>
    </row>
    <row r="876">
      <c r="A876" s="48"/>
      <c r="D876" s="49"/>
      <c r="F876" s="50"/>
      <c r="G876" s="50"/>
    </row>
    <row r="877">
      <c r="A877" s="48"/>
      <c r="D877" s="49"/>
      <c r="F877" s="50"/>
      <c r="G877" s="50"/>
    </row>
    <row r="878">
      <c r="A878" s="48"/>
      <c r="D878" s="49"/>
      <c r="F878" s="50"/>
      <c r="G878" s="50"/>
    </row>
    <row r="879">
      <c r="A879" s="48"/>
      <c r="D879" s="49"/>
      <c r="F879" s="50"/>
      <c r="G879" s="50"/>
    </row>
    <row r="880">
      <c r="A880" s="48"/>
      <c r="D880" s="49"/>
      <c r="F880" s="50"/>
      <c r="G880" s="50"/>
    </row>
    <row r="881">
      <c r="A881" s="48"/>
      <c r="D881" s="49"/>
      <c r="F881" s="50"/>
      <c r="G881" s="50"/>
    </row>
    <row r="882">
      <c r="A882" s="48"/>
      <c r="D882" s="49"/>
      <c r="F882" s="50"/>
      <c r="G882" s="50"/>
    </row>
    <row r="883">
      <c r="A883" s="48"/>
      <c r="D883" s="49"/>
      <c r="F883" s="50"/>
      <c r="G883" s="50"/>
    </row>
    <row r="884">
      <c r="A884" s="48"/>
      <c r="D884" s="49"/>
      <c r="F884" s="50"/>
      <c r="G884" s="50"/>
    </row>
    <row r="885">
      <c r="A885" s="48"/>
      <c r="D885" s="49"/>
      <c r="F885" s="50"/>
      <c r="G885" s="50"/>
    </row>
    <row r="886">
      <c r="A886" s="48"/>
      <c r="D886" s="49"/>
      <c r="F886" s="50"/>
      <c r="G886" s="50"/>
    </row>
    <row r="887">
      <c r="A887" s="48"/>
      <c r="D887" s="49"/>
      <c r="F887" s="50"/>
      <c r="G887" s="50"/>
    </row>
    <row r="888">
      <c r="A888" s="48"/>
      <c r="D888" s="49"/>
      <c r="F888" s="50"/>
      <c r="G888" s="50"/>
    </row>
    <row r="889">
      <c r="A889" s="48"/>
      <c r="D889" s="49"/>
      <c r="F889" s="50"/>
      <c r="G889" s="50"/>
    </row>
    <row r="890">
      <c r="A890" s="48"/>
      <c r="D890" s="49"/>
      <c r="F890" s="50"/>
      <c r="G890" s="50"/>
    </row>
    <row r="891">
      <c r="A891" s="48"/>
      <c r="D891" s="49"/>
      <c r="F891" s="50"/>
      <c r="G891" s="50"/>
    </row>
    <row r="892">
      <c r="A892" s="48"/>
      <c r="D892" s="49"/>
      <c r="F892" s="50"/>
      <c r="G892" s="50"/>
    </row>
    <row r="893">
      <c r="A893" s="48"/>
      <c r="D893" s="49"/>
      <c r="F893" s="50"/>
      <c r="G893" s="50"/>
    </row>
    <row r="894">
      <c r="A894" s="48"/>
      <c r="D894" s="49"/>
      <c r="F894" s="50"/>
      <c r="G894" s="50"/>
    </row>
    <row r="895">
      <c r="A895" s="48"/>
      <c r="D895" s="49"/>
      <c r="F895" s="50"/>
      <c r="G895" s="50"/>
    </row>
    <row r="896">
      <c r="A896" s="48"/>
      <c r="D896" s="49"/>
      <c r="F896" s="50"/>
      <c r="G896" s="50"/>
    </row>
    <row r="897">
      <c r="A897" s="48"/>
      <c r="D897" s="49"/>
      <c r="F897" s="50"/>
      <c r="G897" s="50"/>
    </row>
    <row r="898">
      <c r="A898" s="48"/>
      <c r="D898" s="49"/>
      <c r="F898" s="50"/>
      <c r="G898" s="50"/>
    </row>
    <row r="899">
      <c r="A899" s="48"/>
      <c r="D899" s="49"/>
      <c r="F899" s="50"/>
      <c r="G899" s="50"/>
    </row>
    <row r="900">
      <c r="A900" s="48"/>
      <c r="D900" s="49"/>
      <c r="F900" s="50"/>
      <c r="G900" s="50"/>
    </row>
    <row r="901">
      <c r="A901" s="48"/>
      <c r="D901" s="49"/>
      <c r="F901" s="50"/>
      <c r="G901" s="50"/>
    </row>
    <row r="902">
      <c r="A902" s="48"/>
      <c r="D902" s="49"/>
      <c r="F902" s="50"/>
      <c r="G902" s="50"/>
    </row>
    <row r="903">
      <c r="A903" s="48"/>
      <c r="D903" s="49"/>
      <c r="F903" s="50"/>
      <c r="G903" s="50"/>
    </row>
    <row r="904">
      <c r="A904" s="48"/>
      <c r="D904" s="49"/>
      <c r="F904" s="50"/>
      <c r="G904" s="50"/>
    </row>
    <row r="905">
      <c r="A905" s="48"/>
      <c r="D905" s="49"/>
      <c r="F905" s="50"/>
      <c r="G905" s="50"/>
    </row>
    <row r="906">
      <c r="A906" s="48"/>
      <c r="D906" s="49"/>
      <c r="F906" s="50"/>
      <c r="G906" s="50"/>
    </row>
    <row r="907">
      <c r="A907" s="48"/>
      <c r="D907" s="49"/>
      <c r="F907" s="50"/>
      <c r="G907" s="50"/>
    </row>
    <row r="908">
      <c r="A908" s="48"/>
      <c r="D908" s="49"/>
      <c r="F908" s="50"/>
      <c r="G908" s="50"/>
    </row>
    <row r="909">
      <c r="A909" s="48"/>
      <c r="D909" s="49"/>
      <c r="F909" s="50"/>
      <c r="G909" s="50"/>
    </row>
    <row r="910">
      <c r="A910" s="48"/>
      <c r="D910" s="49"/>
      <c r="F910" s="50"/>
      <c r="G910" s="50"/>
    </row>
    <row r="911">
      <c r="A911" s="48"/>
      <c r="D911" s="49"/>
      <c r="F911" s="50"/>
      <c r="G911" s="50"/>
    </row>
    <row r="912">
      <c r="A912" s="48"/>
      <c r="D912" s="49"/>
      <c r="F912" s="50"/>
      <c r="G912" s="50"/>
    </row>
    <row r="913">
      <c r="A913" s="48"/>
      <c r="D913" s="49"/>
      <c r="F913" s="50"/>
      <c r="G913" s="50"/>
    </row>
    <row r="914">
      <c r="A914" s="48"/>
      <c r="D914" s="49"/>
      <c r="F914" s="50"/>
      <c r="G914" s="50"/>
    </row>
    <row r="915">
      <c r="A915" s="48"/>
      <c r="D915" s="49"/>
      <c r="F915" s="50"/>
      <c r="G915" s="50"/>
    </row>
    <row r="916">
      <c r="A916" s="48"/>
      <c r="D916" s="49"/>
      <c r="F916" s="50"/>
      <c r="G916" s="50"/>
    </row>
    <row r="917">
      <c r="A917" s="48"/>
      <c r="D917" s="49"/>
      <c r="F917" s="50"/>
      <c r="G917" s="50"/>
    </row>
    <row r="918">
      <c r="A918" s="48"/>
      <c r="D918" s="49"/>
      <c r="F918" s="50"/>
      <c r="G918" s="50"/>
    </row>
    <row r="919">
      <c r="A919" s="48"/>
      <c r="D919" s="49"/>
      <c r="F919" s="50"/>
      <c r="G919" s="50"/>
    </row>
    <row r="920">
      <c r="A920" s="48"/>
      <c r="D920" s="49"/>
      <c r="F920" s="50"/>
      <c r="G920" s="50"/>
    </row>
    <row r="921">
      <c r="A921" s="48"/>
      <c r="D921" s="49"/>
      <c r="F921" s="50"/>
      <c r="G921" s="50"/>
    </row>
    <row r="922">
      <c r="A922" s="48"/>
      <c r="D922" s="49"/>
      <c r="F922" s="50"/>
      <c r="G922" s="50"/>
    </row>
    <row r="923">
      <c r="A923" s="48"/>
      <c r="D923" s="49"/>
      <c r="F923" s="50"/>
      <c r="G923" s="50"/>
    </row>
    <row r="924">
      <c r="A924" s="48"/>
      <c r="D924" s="49"/>
      <c r="F924" s="50"/>
      <c r="G924" s="50"/>
    </row>
    <row r="925">
      <c r="A925" s="48"/>
      <c r="D925" s="49"/>
      <c r="F925" s="50"/>
      <c r="G925" s="50"/>
    </row>
    <row r="926">
      <c r="A926" s="48"/>
      <c r="D926" s="49"/>
      <c r="F926" s="50"/>
      <c r="G926" s="50"/>
    </row>
    <row r="927">
      <c r="A927" s="48"/>
      <c r="D927" s="49"/>
      <c r="F927" s="50"/>
      <c r="G927" s="50"/>
    </row>
    <row r="928">
      <c r="A928" s="48"/>
      <c r="D928" s="49"/>
      <c r="F928" s="50"/>
      <c r="G928" s="50"/>
    </row>
    <row r="929">
      <c r="A929" s="48"/>
      <c r="D929" s="49"/>
      <c r="F929" s="50"/>
      <c r="G929" s="50"/>
    </row>
    <row r="930">
      <c r="A930" s="48"/>
      <c r="D930" s="49"/>
      <c r="F930" s="50"/>
      <c r="G930" s="50"/>
    </row>
    <row r="931">
      <c r="A931" s="48"/>
      <c r="D931" s="49"/>
      <c r="F931" s="50"/>
      <c r="G931" s="50"/>
    </row>
    <row r="932">
      <c r="A932" s="48"/>
      <c r="D932" s="49"/>
      <c r="F932" s="50"/>
      <c r="G932" s="50"/>
    </row>
    <row r="933">
      <c r="A933" s="48"/>
      <c r="D933" s="49"/>
      <c r="F933" s="50"/>
      <c r="G933" s="50"/>
    </row>
    <row r="934">
      <c r="A934" s="48"/>
      <c r="D934" s="49"/>
      <c r="F934" s="50"/>
      <c r="G934" s="50"/>
    </row>
    <row r="935">
      <c r="A935" s="48"/>
      <c r="D935" s="49"/>
      <c r="F935" s="50"/>
      <c r="G935" s="50"/>
    </row>
    <row r="936">
      <c r="A936" s="48"/>
      <c r="D936" s="49"/>
      <c r="F936" s="50"/>
      <c r="G936" s="50"/>
    </row>
    <row r="937">
      <c r="A937" s="48"/>
      <c r="D937" s="49"/>
      <c r="F937" s="50"/>
      <c r="G937" s="50"/>
    </row>
    <row r="938">
      <c r="A938" s="48"/>
      <c r="D938" s="49"/>
      <c r="F938" s="50"/>
      <c r="G938" s="50"/>
    </row>
    <row r="939">
      <c r="A939" s="48"/>
      <c r="D939" s="49"/>
      <c r="F939" s="50"/>
      <c r="G939" s="50"/>
    </row>
    <row r="940">
      <c r="A940" s="48"/>
      <c r="D940" s="49"/>
      <c r="F940" s="50"/>
      <c r="G940" s="50"/>
    </row>
    <row r="941">
      <c r="A941" s="48"/>
      <c r="D941" s="49"/>
      <c r="F941" s="50"/>
      <c r="G941" s="50"/>
    </row>
    <row r="942">
      <c r="A942" s="48"/>
      <c r="D942" s="49"/>
      <c r="F942" s="50"/>
      <c r="G942" s="50"/>
    </row>
    <row r="943">
      <c r="A943" s="48"/>
      <c r="D943" s="49"/>
      <c r="F943" s="50"/>
      <c r="G943" s="50"/>
    </row>
    <row r="944">
      <c r="A944" s="48"/>
      <c r="D944" s="49"/>
      <c r="F944" s="50"/>
      <c r="G944" s="50"/>
    </row>
    <row r="945">
      <c r="A945" s="48"/>
      <c r="D945" s="49"/>
      <c r="F945" s="50"/>
      <c r="G945" s="50"/>
    </row>
    <row r="946">
      <c r="A946" s="48"/>
      <c r="D946" s="49"/>
      <c r="F946" s="50"/>
      <c r="G946" s="50"/>
    </row>
    <row r="947">
      <c r="A947" s="48"/>
      <c r="D947" s="49"/>
      <c r="F947" s="50"/>
      <c r="G947" s="50"/>
    </row>
    <row r="948">
      <c r="A948" s="48"/>
      <c r="D948" s="49"/>
      <c r="F948" s="50"/>
      <c r="G948" s="50"/>
    </row>
    <row r="949">
      <c r="A949" s="48"/>
      <c r="D949" s="49"/>
      <c r="F949" s="50"/>
      <c r="G949" s="50"/>
    </row>
    <row r="950">
      <c r="A950" s="48"/>
      <c r="D950" s="49"/>
      <c r="F950" s="50"/>
      <c r="G950" s="50"/>
    </row>
    <row r="951">
      <c r="A951" s="48"/>
      <c r="D951" s="49"/>
      <c r="F951" s="50"/>
      <c r="G951" s="50"/>
    </row>
    <row r="952">
      <c r="A952" s="48"/>
      <c r="D952" s="49"/>
      <c r="F952" s="50"/>
      <c r="G952" s="50"/>
    </row>
    <row r="953">
      <c r="A953" s="48"/>
      <c r="D953" s="49"/>
      <c r="F953" s="50"/>
      <c r="G953" s="50"/>
    </row>
    <row r="954">
      <c r="A954" s="48"/>
      <c r="D954" s="49"/>
      <c r="F954" s="50"/>
      <c r="G954" s="50"/>
    </row>
    <row r="955">
      <c r="A955" s="48"/>
      <c r="D955" s="49"/>
      <c r="F955" s="50"/>
      <c r="G955" s="50"/>
    </row>
    <row r="956">
      <c r="A956" s="48"/>
      <c r="D956" s="49"/>
      <c r="F956" s="50"/>
      <c r="G956" s="50"/>
    </row>
    <row r="957">
      <c r="A957" s="48"/>
      <c r="D957" s="49"/>
      <c r="F957" s="50"/>
      <c r="G957" s="50"/>
    </row>
    <row r="958">
      <c r="A958" s="48"/>
      <c r="D958" s="49"/>
      <c r="F958" s="50"/>
      <c r="G958" s="50"/>
    </row>
    <row r="959">
      <c r="A959" s="48"/>
      <c r="D959" s="49"/>
      <c r="F959" s="50"/>
      <c r="G959" s="50"/>
    </row>
    <row r="960">
      <c r="A960" s="48"/>
      <c r="D960" s="49"/>
      <c r="F960" s="50"/>
      <c r="G960" s="50"/>
    </row>
    <row r="961">
      <c r="A961" s="48"/>
      <c r="D961" s="49"/>
      <c r="F961" s="50"/>
      <c r="G961" s="50"/>
    </row>
    <row r="962">
      <c r="A962" s="48"/>
      <c r="D962" s="49"/>
      <c r="F962" s="50"/>
      <c r="G962" s="50"/>
    </row>
    <row r="963">
      <c r="A963" s="48"/>
      <c r="D963" s="49"/>
      <c r="F963" s="50"/>
      <c r="G963" s="50"/>
    </row>
    <row r="964">
      <c r="A964" s="48"/>
      <c r="D964" s="49"/>
      <c r="F964" s="50"/>
      <c r="G964" s="50"/>
    </row>
    <row r="965">
      <c r="A965" s="48"/>
      <c r="D965" s="49"/>
      <c r="F965" s="50"/>
      <c r="G965" s="50"/>
    </row>
    <row r="966">
      <c r="A966" s="48"/>
      <c r="D966" s="49"/>
      <c r="F966" s="50"/>
      <c r="G966" s="50"/>
    </row>
    <row r="967">
      <c r="A967" s="48"/>
      <c r="D967" s="49"/>
      <c r="F967" s="50"/>
      <c r="G967" s="50"/>
    </row>
    <row r="968">
      <c r="A968" s="48"/>
      <c r="D968" s="49"/>
      <c r="F968" s="50"/>
      <c r="G968" s="50"/>
    </row>
    <row r="969">
      <c r="A969" s="48"/>
      <c r="D969" s="49"/>
      <c r="F969" s="50"/>
      <c r="G969" s="50"/>
    </row>
    <row r="970">
      <c r="A970" s="48"/>
      <c r="D970" s="49"/>
      <c r="F970" s="50"/>
      <c r="G970" s="50"/>
    </row>
    <row r="971">
      <c r="A971" s="48"/>
      <c r="D971" s="49"/>
      <c r="F971" s="50"/>
      <c r="G971" s="50"/>
    </row>
    <row r="972">
      <c r="A972" s="48"/>
      <c r="D972" s="49"/>
      <c r="F972" s="50"/>
      <c r="G972" s="50"/>
    </row>
    <row r="973">
      <c r="A973" s="48"/>
      <c r="D973" s="49"/>
      <c r="F973" s="50"/>
      <c r="G973" s="50"/>
    </row>
    <row r="974">
      <c r="A974" s="48"/>
      <c r="D974" s="49"/>
      <c r="F974" s="50"/>
      <c r="G974" s="50"/>
    </row>
    <row r="975">
      <c r="A975" s="48"/>
      <c r="D975" s="49"/>
      <c r="F975" s="50"/>
      <c r="G975" s="50"/>
    </row>
    <row r="976">
      <c r="A976" s="48"/>
      <c r="D976" s="49"/>
      <c r="F976" s="50"/>
      <c r="G976" s="50"/>
    </row>
    <row r="977">
      <c r="A977" s="48"/>
      <c r="D977" s="49"/>
      <c r="F977" s="50"/>
      <c r="G977" s="50"/>
    </row>
    <row r="978">
      <c r="A978" s="48"/>
      <c r="D978" s="49"/>
      <c r="F978" s="50"/>
      <c r="G978" s="50"/>
    </row>
    <row r="979">
      <c r="A979" s="48"/>
      <c r="D979" s="49"/>
      <c r="F979" s="50"/>
      <c r="G979" s="50"/>
    </row>
    <row r="980">
      <c r="A980" s="48"/>
      <c r="D980" s="49"/>
      <c r="F980" s="50"/>
      <c r="G980" s="50"/>
    </row>
    <row r="981">
      <c r="A981" s="48"/>
      <c r="D981" s="49"/>
      <c r="F981" s="50"/>
      <c r="G981" s="50"/>
    </row>
    <row r="982">
      <c r="A982" s="48"/>
      <c r="D982" s="49"/>
      <c r="F982" s="50"/>
      <c r="G982" s="50"/>
    </row>
    <row r="983">
      <c r="A983" s="48"/>
      <c r="D983" s="49"/>
      <c r="F983" s="50"/>
      <c r="G983" s="50"/>
    </row>
    <row r="984">
      <c r="A984" s="48"/>
      <c r="D984" s="49"/>
      <c r="F984" s="50"/>
      <c r="G984" s="50"/>
    </row>
    <row r="985">
      <c r="A985" s="48"/>
      <c r="D985" s="49"/>
      <c r="F985" s="50"/>
      <c r="G985" s="50"/>
    </row>
    <row r="986">
      <c r="A986" s="48"/>
      <c r="D986" s="49"/>
      <c r="F986" s="50"/>
      <c r="G986" s="50"/>
    </row>
    <row r="987">
      <c r="A987" s="48"/>
      <c r="D987" s="49"/>
      <c r="F987" s="50"/>
      <c r="G987" s="50"/>
    </row>
    <row r="988">
      <c r="A988" s="48"/>
      <c r="D988" s="49"/>
      <c r="F988" s="50"/>
      <c r="G988" s="50"/>
    </row>
    <row r="989">
      <c r="A989" s="48"/>
      <c r="D989" s="49"/>
      <c r="F989" s="50"/>
      <c r="G989" s="50"/>
    </row>
    <row r="990">
      <c r="A990" s="48"/>
      <c r="D990" s="49"/>
      <c r="F990" s="50"/>
      <c r="G990" s="50"/>
    </row>
    <row r="991">
      <c r="A991" s="48"/>
      <c r="D991" s="49"/>
      <c r="F991" s="50"/>
      <c r="G991" s="50"/>
    </row>
    <row r="992">
      <c r="A992" s="48"/>
      <c r="D992" s="49"/>
      <c r="F992" s="50"/>
      <c r="G992" s="50"/>
    </row>
    <row r="993">
      <c r="A993" s="48"/>
      <c r="D993" s="49"/>
      <c r="F993" s="50"/>
      <c r="G993" s="50"/>
    </row>
    <row r="994">
      <c r="A994" s="48"/>
      <c r="D994" s="49"/>
      <c r="F994" s="50"/>
      <c r="G994" s="50"/>
    </row>
    <row r="995">
      <c r="A995" s="48"/>
      <c r="D995" s="49"/>
      <c r="F995" s="50"/>
      <c r="G995" s="50"/>
    </row>
    <row r="996">
      <c r="A996" s="48"/>
      <c r="D996" s="49"/>
      <c r="F996" s="50"/>
      <c r="G996" s="50"/>
    </row>
    <row r="997">
      <c r="A997" s="48"/>
      <c r="D997" s="49"/>
      <c r="F997" s="50"/>
      <c r="G997" s="50"/>
    </row>
    <row r="998">
      <c r="A998" s="48"/>
      <c r="D998" s="49"/>
      <c r="F998" s="50"/>
      <c r="G998" s="50"/>
    </row>
    <row r="999">
      <c r="A999" s="48"/>
      <c r="D999" s="49"/>
      <c r="F999" s="50"/>
      <c r="G999" s="50"/>
    </row>
    <row r="1000">
      <c r="A1000" s="48"/>
      <c r="D1000" s="49"/>
      <c r="F1000" s="50"/>
      <c r="G1000" s="50"/>
    </row>
  </sheetData>
  <dataValidations>
    <dataValidation type="custom" allowBlank="1" showDropDown="1" showErrorMessage="1" sqref="F4:F103">
      <formula1>REGEXMATCH(F4,Konfig!$B$24)</formula1>
    </dataValidation>
  </dataValidation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3.25"/>
  </cols>
  <sheetData>
    <row r="1">
      <c r="A1" s="7" t="s">
        <v>10</v>
      </c>
      <c r="B1" s="8"/>
      <c r="C1" s="8"/>
      <c r="D1" s="9"/>
      <c r="E1" s="8"/>
      <c r="F1" s="10"/>
      <c r="G1" s="80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282</v>
      </c>
      <c r="B2" s="81"/>
      <c r="C2" s="81"/>
      <c r="D2" s="82"/>
      <c r="E2" s="81"/>
      <c r="F2" s="83"/>
      <c r="G2" s="84" t="s">
        <v>283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242</v>
      </c>
      <c r="D4" s="28" t="s">
        <v>22</v>
      </c>
      <c r="E4" s="29" t="s">
        <v>135</v>
      </c>
      <c r="F4" s="30" t="s">
        <v>284</v>
      </c>
      <c r="G4" s="31" t="str">
        <f>IFERROR(__xludf.DUMMYFUNCTION("IF(REGEXMATCH(F4,""^\d{1,2},\d\d$""),IF(VALUE(F4)&gt;=VALUE($G$2),""Q"",""""),"""")"),"Q")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285</v>
      </c>
      <c r="D5" s="28" t="s">
        <v>22</v>
      </c>
      <c r="E5" s="29" t="s">
        <v>36</v>
      </c>
      <c r="F5" s="30" t="s">
        <v>286</v>
      </c>
      <c r="G5" s="31" t="str">
        <f>IFERROR(__xludf.DUMMYFUNCTION("IF(REGEXMATCH(F5,""^\d{1,2},\d\d$""),IF(VALUE(F5)&gt;=VALUE($G$2),""Q"",""""),"""")"),"")</f>
        <v/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246</v>
      </c>
      <c r="D6" s="28" t="s">
        <v>26</v>
      </c>
      <c r="E6" s="29" t="s">
        <v>62</v>
      </c>
      <c r="F6" s="30" t="s">
        <v>287</v>
      </c>
      <c r="G6" s="31" t="str">
        <f>IFERROR(__xludf.DUMMYFUNCTION("IF(REGEXMATCH(F6,""^\d{1,2},\d\d$""),IF(VALUE(F6)&gt;=VALUE($G$2),""Q"",""""),"""")"),"")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26"/>
      <c r="C7" s="27" t="s">
        <v>288</v>
      </c>
      <c r="D7" s="28" t="s">
        <v>22</v>
      </c>
      <c r="E7" s="29" t="s">
        <v>36</v>
      </c>
      <c r="F7" s="30" t="s">
        <v>289</v>
      </c>
      <c r="G7" s="31" t="str">
        <f>IFERROR(__xludf.DUMMYFUNCTION("IF(REGEXMATCH(F7,""^\d{1,2},\d\d$""),IF(VALUE(F7)&gt;=VALUE($G$2),""Q"",""""),"""")"),"")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45"/>
      <c r="D8" s="46"/>
      <c r="E8" s="47"/>
      <c r="F8" s="30" t="s">
        <v>290</v>
      </c>
      <c r="G8" s="31" t="str">
        <f>IFERROR(__xludf.DUMMYFUNCTION("IF(REGEXMATCH(F8,""^\d{1,2},\d\d$""),IF(VALUE(F8)&gt;=VALUE($G$2),""Q"",""""),"""")"),"")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45"/>
      <c r="D9" s="46"/>
      <c r="E9" s="47"/>
      <c r="F9" s="30"/>
      <c r="G9" s="31" t="str">
        <f>IFERROR(__xludf.DUMMYFUNCTION("IF(REGEXMATCH(F9,""^\d{1,2},\d\d$""),IF(VALUE(F9)&gt;=VALUE($G$2),""Q"",""""),"""")"),"")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45"/>
      <c r="D10" s="46"/>
      <c r="E10" s="47"/>
      <c r="F10" s="94"/>
      <c r="G10" s="31" t="str">
        <f>IFERROR(__xludf.DUMMYFUNCTION("IF(REGEXMATCH(F10,""^\d{1,2},\d\d$""),IF(VALUE(F10)&gt;=VALUE($G$2),""Q"",""""),"""")"),"")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45"/>
      <c r="D11" s="46"/>
      <c r="E11" s="47"/>
      <c r="F11" s="94"/>
      <c r="G11" s="31" t="str">
        <f>IFERROR(__xludf.DUMMYFUNCTION("IF(REGEXMATCH(F11,""^\d{1,2},\d\d$""),IF(VALUE(F11)&gt;=VALUE($G$2),""Q"",""""),"""")"),"")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45"/>
      <c r="D12" s="46"/>
      <c r="E12" s="47"/>
      <c r="F12" s="94"/>
      <c r="G12" s="31" t="str">
        <f>IFERROR(__xludf.DUMMYFUNCTION("IF(REGEXMATCH(F12,""^\d{1,2},\d\d$""),IF(VALUE(F12)&gt;=VALUE($G$2),""Q"",""""),"""")"),"")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6"/>
      <c r="E13" s="47"/>
      <c r="F13" s="94"/>
      <c r="G13" s="31" t="str">
        <f>IFERROR(__xludf.DUMMYFUNCTION("IF(REGEXMATCH(F13,""^\d{1,2},\d\d$""),IF(VALUE(F13)&gt;=VALUE($G$2),""Q"",""""),"""")"),"")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6"/>
      <c r="E14" s="47"/>
      <c r="F14" s="94"/>
      <c r="G14" s="31" t="str">
        <f>IFERROR(__xludf.DUMMYFUNCTION("IF(REGEXMATCH(F14,""^\d{1,2},\d\d$""),IF(VALUE(F14)&gt;=VALUE($G$2),""Q"",""""),"""")"),"")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94"/>
      <c r="G15" s="31" t="str">
        <f>IFERROR(__xludf.DUMMYFUNCTION("IF(REGEXMATCH(F15,""^\d{1,2},\d\d$""),IF(VALUE(F15)&gt;=VALUE($G$2),""Q"",""""),"""")"),"")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26"/>
      <c r="D16" s="87"/>
      <c r="E16" s="26"/>
      <c r="F16" s="45"/>
      <c r="G16" s="31" t="str">
        <f>IFERROR(__xludf.DUMMYFUNCTION("IF(REGEXMATCH(F16,""^\d{1,2},\d\d$""),IF(VALUE(F16)&gt;=VALUE($G$2),""Q"",""""),"""")"),"")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26"/>
      <c r="D17" s="87"/>
      <c r="E17" s="26"/>
      <c r="F17" s="45"/>
      <c r="G17" s="31" t="str">
        <f>IFERROR(__xludf.DUMMYFUNCTION("IF(REGEXMATCH(F17,""^\d{1,2},\d\d$""),IF(VALUE(F17)&gt;=VALUE($G$2),""Q"",""""),"""")"),"")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26"/>
      <c r="D18" s="87"/>
      <c r="E18" s="26"/>
      <c r="F18" s="45"/>
      <c r="G18" s="31" t="str">
        <f>IFERROR(__xludf.DUMMYFUNCTION("IF(REGEXMATCH(F18,""^\d{1,2},\d\d$""),IF(VALUE(F18)&gt;=VALUE($G$2),""Q"",""""),"""")"),"")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26"/>
      <c r="D19" s="87"/>
      <c r="E19" s="26"/>
      <c r="F19" s="45"/>
      <c r="G19" s="31" t="str">
        <f>IFERROR(__xludf.DUMMYFUNCTION("IF(REGEXMATCH(F19,""^\d{1,2},\d\d$""),IF(VALUE(F19)&gt;=VALUE($G$2),""Q"",""""),"""")"),"")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26"/>
      <c r="D20" s="87"/>
      <c r="E20" s="26"/>
      <c r="F20" s="45"/>
      <c r="G20" s="31" t="str">
        <f>IFERROR(__xludf.DUMMYFUNCTION("IF(REGEXMATCH(F20,""^\d{1,2},\d\d$""),IF(VALUE(F20)&gt;=VALUE($G$2),""Q"",""""),"""")"),"")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26"/>
      <c r="D21" s="87"/>
      <c r="E21" s="26"/>
      <c r="F21" s="45"/>
      <c r="G21" s="31" t="str">
        <f>IFERROR(__xludf.DUMMYFUNCTION("IF(REGEXMATCH(F21,""^\d{1,2},\d\d$""),IF(VALUE(F21)&gt;=VALUE($G$2),""Q"",""""),"""")"),"")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26"/>
      <c r="D22" s="87"/>
      <c r="E22" s="26"/>
      <c r="F22" s="45"/>
      <c r="G22" s="31" t="str">
        <f>IFERROR(__xludf.DUMMYFUNCTION("IF(REGEXMATCH(F22,""^\d{1,2},\d\d$""),IF(VALUE(F22)&gt;=VALUE($G$2),""Q"",""""),"""")"),"")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26"/>
      <c r="D23" s="87"/>
      <c r="E23" s="26"/>
      <c r="F23" s="45"/>
      <c r="G23" s="31" t="str">
        <f>IFERROR(__xludf.DUMMYFUNCTION("IF(REGEXMATCH(F23,""^\d{1,2},\d\d$""),IF(VALUE(F23)&gt;=VALUE($G$2),""Q"",""""),"""")"),"")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26"/>
      <c r="D24" s="87"/>
      <c r="E24" s="26"/>
      <c r="F24" s="45"/>
      <c r="G24" s="31" t="str">
        <f>IFERROR(__xludf.DUMMYFUNCTION("IF(REGEXMATCH(F24,""^\d{1,2},\d\d$""),IF(VALUE(F24)&gt;=VALUE($G$2),""Q"",""""),"""")"),"")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26"/>
      <c r="D25" s="87"/>
      <c r="E25" s="26"/>
      <c r="F25" s="45"/>
      <c r="G25" s="31" t="str">
        <f>IFERROR(__xludf.DUMMYFUNCTION("IF(REGEXMATCH(F25,""^\d{1,2},\d\d$""),IF(VALUE(F25)&gt;=VALUE($G$2),""Q"",""""),"""")"),"")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26"/>
      <c r="D26" s="87"/>
      <c r="E26" s="26"/>
      <c r="F26" s="45"/>
      <c r="G26" s="31" t="str">
        <f>IFERROR(__xludf.DUMMYFUNCTION("IF(REGEXMATCH(F26,""^\d{1,2},\d\d$""),IF(VALUE(F26)&gt;=VALUE($G$2),""Q"",""""),"""")"),"")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26"/>
      <c r="D27" s="87"/>
      <c r="E27" s="26"/>
      <c r="F27" s="45"/>
      <c r="G27" s="31" t="str">
        <f>IFERROR(__xludf.DUMMYFUNCTION("IF(REGEXMATCH(F27,""^\d{1,2},\d\d$""),IF(VALUE(F27)&gt;=VALUE($G$2),""Q"",""""),"""")"),"")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26"/>
      <c r="D28" s="87"/>
      <c r="E28" s="26"/>
      <c r="F28" s="45"/>
      <c r="G28" s="31" t="str">
        <f>IFERROR(__xludf.DUMMYFUNCTION("IF(REGEXMATCH(F28,""^\d{1,2},\d\d$""),IF(VALUE(F28)&gt;=VALUE($G$2),""Q"",""""),"""")"),"")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26"/>
      <c r="D29" s="87"/>
      <c r="E29" s="26"/>
      <c r="F29" s="45"/>
      <c r="G29" s="31" t="str">
        <f>IFERROR(__xludf.DUMMYFUNCTION("IF(REGEXMATCH(F29,""^\d{1,2},\d\d$""),IF(VALUE(F29)&gt;=VALUE($G$2),""Q"",""""),"""")"),"")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26"/>
      <c r="D30" s="87"/>
      <c r="E30" s="26"/>
      <c r="F30" s="45"/>
      <c r="G30" s="31" t="str">
        <f>IFERROR(__xludf.DUMMYFUNCTION("IF(REGEXMATCH(F30,""^\d{1,2},\d\d$""),IF(VALUE(F30)&gt;=VALUE($G$2),""Q"",""""),"""")"),"")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26"/>
      <c r="D31" s="87"/>
      <c r="E31" s="26"/>
      <c r="F31" s="45"/>
      <c r="G31" s="31" t="str">
        <f>IFERROR(__xludf.DUMMYFUNCTION("IF(REGEXMATCH(F31,""^\d{1,2},\d\d$""),IF(VALUE(F31)&gt;=VALUE($G$2),""Q"",""""),"""")"),"")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26"/>
      <c r="D32" s="87"/>
      <c r="E32" s="26"/>
      <c r="F32" s="45"/>
      <c r="G32" s="31" t="str">
        <f>IFERROR(__xludf.DUMMYFUNCTION("IF(REGEXMATCH(F32,""^\d{1,2},\d\d$""),IF(VALUE(F32)&gt;=VALUE($G$2),""Q"",""""),"""")"),"")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26"/>
      <c r="D33" s="87"/>
      <c r="E33" s="26"/>
      <c r="F33" s="45"/>
      <c r="G33" s="31" t="str">
        <f>IFERROR(__xludf.DUMMYFUNCTION("IF(REGEXMATCH(F33,""^\d{1,2},\d\d$""),IF(VALUE(F33)&gt;=VALUE($G$2),""Q"",""""),"""")"),"")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26"/>
      <c r="D34" s="87"/>
      <c r="E34" s="26"/>
      <c r="F34" s="45"/>
      <c r="G34" s="31" t="str">
        <f>IFERROR(__xludf.DUMMYFUNCTION("IF(REGEXMATCH(F34,""^\d{1,2},\d\d$""),IF(VALUE(F34)&gt;=VALUE($G$2),""Q"",""""),"""")"),"")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26"/>
      <c r="D35" s="87"/>
      <c r="E35" s="26"/>
      <c r="F35" s="45"/>
      <c r="G35" s="31" t="str">
        <f>IFERROR(__xludf.DUMMYFUNCTION("IF(REGEXMATCH(F35,""^\d{1,2},\d\d$""),IF(VALUE(F35)&gt;=VALUE($G$2),""Q"",""""),"""")"),"")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26"/>
      <c r="D36" s="87"/>
      <c r="E36" s="26"/>
      <c r="F36" s="45"/>
      <c r="G36" s="31" t="str">
        <f>IFERROR(__xludf.DUMMYFUNCTION("IF(REGEXMATCH(F36,""^\d{1,2},\d\d$""),IF(VALUE(F36)&gt;=VALUE($G$2),""Q"",""""),"""")"),"")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26"/>
      <c r="D37" s="87"/>
      <c r="E37" s="26"/>
      <c r="F37" s="45"/>
      <c r="G37" s="31" t="str">
        <f>IFERROR(__xludf.DUMMYFUNCTION("IF(REGEXMATCH(F37,""^\d{1,2},\d\d$""),IF(VALUE(F37)&gt;=VALUE($G$2),""Q"",""""),"""")"),"")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26"/>
      <c r="D38" s="87"/>
      <c r="E38" s="26"/>
      <c r="F38" s="45"/>
      <c r="G38" s="31" t="str">
        <f>IFERROR(__xludf.DUMMYFUNCTION("IF(REGEXMATCH(F38,""^\d{1,2},\d\d$""),IF(VALUE(F38)&gt;=VALUE($G$2),""Q"",""""),"""")"),"")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26"/>
      <c r="D39" s="87"/>
      <c r="E39" s="26"/>
      <c r="F39" s="45"/>
      <c r="G39" s="31" t="str">
        <f>IFERROR(__xludf.DUMMYFUNCTION("IF(REGEXMATCH(F39,""^\d{1,2},\d\d$""),IF(VALUE(F39)&gt;=VALUE($G$2),""Q"",""""),"""")"),"")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26"/>
      <c r="D40" s="87"/>
      <c r="E40" s="26"/>
      <c r="F40" s="45"/>
      <c r="G40" s="31" t="str">
        <f>IFERROR(__xludf.DUMMYFUNCTION("IF(REGEXMATCH(F40,""^\d{1,2},\d\d$""),IF(VALUE(F40)&gt;=VALUE($G$2),""Q"",""""),"""")"),"")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26"/>
      <c r="D41" s="87"/>
      <c r="E41" s="26"/>
      <c r="F41" s="45"/>
      <c r="G41" s="31" t="str">
        <f>IFERROR(__xludf.DUMMYFUNCTION("IF(REGEXMATCH(F41,""^\d{1,2},\d\d$""),IF(VALUE(F41)&gt;=VALUE($G$2),""Q"",""""),"""")"),"")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26"/>
      <c r="D42" s="87"/>
      <c r="E42" s="26"/>
      <c r="F42" s="45"/>
      <c r="G42" s="31" t="str">
        <f>IFERROR(__xludf.DUMMYFUNCTION("IF(REGEXMATCH(F42,""^\d{1,2},\d\d$""),IF(VALUE(F42)&gt;=VALUE($G$2),""Q"",""""),"""")"),"")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26"/>
      <c r="D43" s="87"/>
      <c r="E43" s="26"/>
      <c r="F43" s="45"/>
      <c r="G43" s="31" t="str">
        <f>IFERROR(__xludf.DUMMYFUNCTION("IF(REGEXMATCH(F43,""^\d{1,2},\d\d$""),IF(VALUE(F43)&gt;=VALUE($G$2),""Q"",""""),"""")"),"")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26"/>
      <c r="D44" s="87"/>
      <c r="E44" s="26"/>
      <c r="F44" s="45"/>
      <c r="G44" s="31" t="str">
        <f>IFERROR(__xludf.DUMMYFUNCTION("IF(REGEXMATCH(F44,""^\d{1,2},\d\d$""),IF(VALUE(F44)&gt;=VALUE($G$2),""Q"",""""),"""")"),"")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26"/>
      <c r="D45" s="87"/>
      <c r="E45" s="26"/>
      <c r="F45" s="45"/>
      <c r="G45" s="31" t="str">
        <f>IFERROR(__xludf.DUMMYFUNCTION("IF(REGEXMATCH(F45,""^\d{1,2},\d\d$""),IF(VALUE(F45)&gt;=VALUE($G$2),""Q"",""""),"""")"),"")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26"/>
      <c r="D46" s="87"/>
      <c r="E46" s="26"/>
      <c r="F46" s="45"/>
      <c r="G46" s="31" t="str">
        <f>IFERROR(__xludf.DUMMYFUNCTION("IF(REGEXMATCH(F46,""^\d{1,2},\d\d$""),IF(VALUE(F46)&gt;=VALUE($G$2),""Q"",""""),"""")"),"")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26"/>
      <c r="D47" s="87"/>
      <c r="E47" s="26"/>
      <c r="F47" s="45"/>
      <c r="G47" s="31" t="str">
        <f>IFERROR(__xludf.DUMMYFUNCTION("IF(REGEXMATCH(F47,""^\d{1,2},\d\d$""),IF(VALUE(F47)&gt;=VALUE($G$2),""Q"",""""),"""")"),"")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26"/>
      <c r="D48" s="87"/>
      <c r="E48" s="26"/>
      <c r="F48" s="45"/>
      <c r="G48" s="31" t="str">
        <f>IFERROR(__xludf.DUMMYFUNCTION("IF(REGEXMATCH(F48,""^\d{1,2},\d\d$""),IF(VALUE(F48)&gt;=VALUE($G$2),""Q"",""""),"""")"),"")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26"/>
      <c r="D49" s="87"/>
      <c r="E49" s="26"/>
      <c r="F49" s="45"/>
      <c r="G49" s="31" t="str">
        <f>IFERROR(__xludf.DUMMYFUNCTION("IF(REGEXMATCH(F49,""^\d{1,2},\d\d$""),IF(VALUE(F49)&gt;=VALUE($G$2),""Q"",""""),"""")"),"")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26"/>
      <c r="D50" s="87"/>
      <c r="E50" s="26"/>
      <c r="F50" s="45"/>
      <c r="G50" s="31" t="str">
        <f>IFERROR(__xludf.DUMMYFUNCTION("IF(REGEXMATCH(F50,""^\d{1,2},\d\d$""),IF(VALUE(F50)&gt;=VALUE($G$2),""Q"",""""),"""")"),"")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26"/>
      <c r="D51" s="87"/>
      <c r="E51" s="26"/>
      <c r="F51" s="45"/>
      <c r="G51" s="31" t="str">
        <f>IFERROR(__xludf.DUMMYFUNCTION("IF(REGEXMATCH(F51,""^\d{1,2},\d\d$""),IF(VALUE(F51)&gt;=VALUE($G$2),""Q"",""""),"""")"),"")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26"/>
      <c r="D52" s="87"/>
      <c r="E52" s="26"/>
      <c r="F52" s="45"/>
      <c r="G52" s="31" t="str">
        <f>IFERROR(__xludf.DUMMYFUNCTION("IF(REGEXMATCH(F52,""^\d{1,2},\d\d$""),IF(VALUE(F52)&gt;=VALUE($G$2),""Q"",""""),"""")"),"")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26"/>
      <c r="D53" s="87"/>
      <c r="E53" s="26"/>
      <c r="F53" s="45"/>
      <c r="G53" s="31" t="str">
        <f>IFERROR(__xludf.DUMMYFUNCTION("IF(REGEXMATCH(F53,""^\d{1,2},\d\d$""),IF(VALUE(F53)&gt;=VALUE($G$2),""Q"",""""),"""")"),"")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26"/>
      <c r="D54" s="87"/>
      <c r="E54" s="26"/>
      <c r="F54" s="45"/>
      <c r="G54" s="31" t="str">
        <f>IFERROR(__xludf.DUMMYFUNCTION("IF(REGEXMATCH(F54,""^\d{1,2},\d\d$""),IF(VALUE(F54)&gt;=VALUE($G$2),""Q"",""""),"""")"),"")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26"/>
      <c r="D55" s="87"/>
      <c r="E55" s="26"/>
      <c r="F55" s="45"/>
      <c r="G55" s="31" t="str">
        <f>IFERROR(__xludf.DUMMYFUNCTION("IF(REGEXMATCH(F55,""^\d{1,2},\d\d$""),IF(VALUE(F55)&gt;=VALUE($G$2),""Q"",""""),"""")"),"")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26"/>
      <c r="D56" s="87"/>
      <c r="E56" s="26"/>
      <c r="F56" s="45"/>
      <c r="G56" s="31" t="str">
        <f>IFERROR(__xludf.DUMMYFUNCTION("IF(REGEXMATCH(F56,""^\d{1,2},\d\d$""),IF(VALUE(F56)&gt;=VALUE($G$2),""Q"",""""),"""")"),"")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26"/>
      <c r="D57" s="87"/>
      <c r="E57" s="26"/>
      <c r="F57" s="45"/>
      <c r="G57" s="31" t="str">
        <f>IFERROR(__xludf.DUMMYFUNCTION("IF(REGEXMATCH(F57,""^\d{1,2},\d\d$""),IF(VALUE(F57)&gt;=VALUE($G$2),""Q"",""""),"""")"),"")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26"/>
      <c r="D58" s="87"/>
      <c r="E58" s="26"/>
      <c r="F58" s="45"/>
      <c r="G58" s="31" t="str">
        <f>IFERROR(__xludf.DUMMYFUNCTION("IF(REGEXMATCH(F58,""^\d{1,2},\d\d$""),IF(VALUE(F58)&gt;=VALUE($G$2),""Q"",""""),"""")"),"")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26"/>
      <c r="D59" s="87"/>
      <c r="E59" s="26"/>
      <c r="F59" s="45"/>
      <c r="G59" s="31" t="str">
        <f>IFERROR(__xludf.DUMMYFUNCTION("IF(REGEXMATCH(F59,""^\d{1,2},\d\d$""),IF(VALUE(F59)&gt;=VALUE($G$2),""Q"",""""),"""")"),"")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26"/>
      <c r="D60" s="87"/>
      <c r="E60" s="26"/>
      <c r="F60" s="45"/>
      <c r="G60" s="31" t="str">
        <f>IFERROR(__xludf.DUMMYFUNCTION("IF(REGEXMATCH(F60,""^\d{1,2},\d\d$""),IF(VALUE(F60)&gt;=VALUE($G$2),""Q"",""""),"""")"),"")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26"/>
      <c r="D61" s="87"/>
      <c r="E61" s="26"/>
      <c r="F61" s="45"/>
      <c r="G61" s="31" t="str">
        <f>IFERROR(__xludf.DUMMYFUNCTION("IF(REGEXMATCH(F61,""^\d{1,2},\d\d$""),IF(VALUE(F61)&gt;=VALUE($G$2),""Q"",""""),"""")"),"")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26"/>
      <c r="D62" s="87"/>
      <c r="E62" s="26"/>
      <c r="F62" s="45"/>
      <c r="G62" s="31" t="str">
        <f>IFERROR(__xludf.DUMMYFUNCTION("IF(REGEXMATCH(F62,""^\d{1,2},\d\d$""),IF(VALUE(F62)&gt;=VALUE($G$2),""Q"",""""),"""")"),"")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26"/>
      <c r="D63" s="87"/>
      <c r="E63" s="26"/>
      <c r="F63" s="45"/>
      <c r="G63" s="31" t="str">
        <f>IFERROR(__xludf.DUMMYFUNCTION("IF(REGEXMATCH(F63,""^\d{1,2},\d\d$""),IF(VALUE(F63)&gt;=VALUE($G$2),""Q"",""""),"""")"),"")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26"/>
      <c r="D64" s="87"/>
      <c r="E64" s="26"/>
      <c r="F64" s="45"/>
      <c r="G64" s="31" t="str">
        <f>IFERROR(__xludf.DUMMYFUNCTION("IF(REGEXMATCH(F64,""^\d{1,2},\d\d$""),IF(VALUE(F64)&gt;=VALUE($G$2),""Q"",""""),"""")"),"")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26"/>
      <c r="D65" s="87"/>
      <c r="E65" s="26"/>
      <c r="F65" s="45"/>
      <c r="G65" s="31" t="str">
        <f>IFERROR(__xludf.DUMMYFUNCTION("IF(REGEXMATCH(F65,""^\d{1,2},\d\d$""),IF(VALUE(F65)&gt;=VALUE($G$2),""Q"",""""),"""")"),"")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26"/>
      <c r="D66" s="87"/>
      <c r="E66" s="26"/>
      <c r="F66" s="45"/>
      <c r="G66" s="31" t="str">
        <f>IFERROR(__xludf.DUMMYFUNCTION("IF(REGEXMATCH(F66,""^\d{1,2},\d\d$""),IF(VALUE(F66)&gt;=VALUE($G$2),""Q"",""""),"""")"),"")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26"/>
      <c r="D67" s="87"/>
      <c r="E67" s="26"/>
      <c r="F67" s="45"/>
      <c r="G67" s="31" t="str">
        <f>IFERROR(__xludf.DUMMYFUNCTION("IF(REGEXMATCH(F67,""^\d{1,2},\d\d$""),IF(VALUE(F67)&gt;=VALUE($G$2),""Q"",""""),"""")"),"")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26"/>
      <c r="D68" s="87"/>
      <c r="E68" s="26"/>
      <c r="F68" s="45"/>
      <c r="G68" s="31" t="str">
        <f>IFERROR(__xludf.DUMMYFUNCTION("IF(REGEXMATCH(F68,""^\d{1,2},\d\d$""),IF(VALUE(F68)&gt;=VALUE($G$2),""Q"",""""),"""")"),"")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26"/>
      <c r="D69" s="87"/>
      <c r="E69" s="26"/>
      <c r="F69" s="45"/>
      <c r="G69" s="31" t="str">
        <f>IFERROR(__xludf.DUMMYFUNCTION("IF(REGEXMATCH(F69,""^\d{1,2},\d\d$""),IF(VALUE(F69)&gt;=VALUE($G$2),""Q"",""""),"""")"),"")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26"/>
      <c r="D70" s="87"/>
      <c r="E70" s="26"/>
      <c r="F70" s="45"/>
      <c r="G70" s="31" t="str">
        <f>IFERROR(__xludf.DUMMYFUNCTION("IF(REGEXMATCH(F70,""^\d{1,2},\d\d$""),IF(VALUE(F70)&gt;=VALUE($G$2),""Q"",""""),"""")"),"")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26"/>
      <c r="D71" s="87"/>
      <c r="E71" s="26"/>
      <c r="F71" s="45"/>
      <c r="G71" s="31" t="str">
        <f>IFERROR(__xludf.DUMMYFUNCTION("IF(REGEXMATCH(F71,""^\d{1,2},\d\d$""),IF(VALUE(F71)&gt;=VALUE($G$2),""Q"",""""),"""")"),"")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26"/>
      <c r="D72" s="87"/>
      <c r="E72" s="26"/>
      <c r="F72" s="45"/>
      <c r="G72" s="31" t="str">
        <f>IFERROR(__xludf.DUMMYFUNCTION("IF(REGEXMATCH(F72,""^\d{1,2},\d\d$""),IF(VALUE(F72)&gt;=VALUE($G$2),""Q"",""""),"""")"),"")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26"/>
      <c r="D73" s="87"/>
      <c r="E73" s="26"/>
      <c r="F73" s="45"/>
      <c r="G73" s="31" t="str">
        <f>IFERROR(__xludf.DUMMYFUNCTION("IF(REGEXMATCH(F73,""^\d{1,2},\d\d$""),IF(VALUE(F73)&gt;=VALUE($G$2),""Q"",""""),"""")"),"")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26"/>
      <c r="D74" s="87"/>
      <c r="E74" s="26"/>
      <c r="F74" s="45"/>
      <c r="G74" s="31" t="str">
        <f>IFERROR(__xludf.DUMMYFUNCTION("IF(REGEXMATCH(F74,""^\d{1,2},\d\d$""),IF(VALUE(F74)&gt;=VALUE($G$2),""Q"",""""),"""")"),"")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26"/>
      <c r="D75" s="87"/>
      <c r="E75" s="26"/>
      <c r="F75" s="45"/>
      <c r="G75" s="31" t="str">
        <f>IFERROR(__xludf.DUMMYFUNCTION("IF(REGEXMATCH(F75,""^\d{1,2},\d\d$""),IF(VALUE(F75)&gt;=VALUE($G$2),""Q"",""""),"""")"),"")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26"/>
      <c r="D76" s="87"/>
      <c r="E76" s="26"/>
      <c r="F76" s="45"/>
      <c r="G76" s="31" t="str">
        <f>IFERROR(__xludf.DUMMYFUNCTION("IF(REGEXMATCH(F76,""^\d{1,2},\d\d$""),IF(VALUE(F76)&gt;=VALUE($G$2),""Q"",""""),"""")"),"")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26"/>
      <c r="D77" s="87"/>
      <c r="E77" s="26"/>
      <c r="F77" s="45"/>
      <c r="G77" s="31" t="str">
        <f>IFERROR(__xludf.DUMMYFUNCTION("IF(REGEXMATCH(F77,""^\d{1,2},\d\d$""),IF(VALUE(F77)&gt;=VALUE($G$2),""Q"",""""),"""")"),"")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26"/>
      <c r="D78" s="87"/>
      <c r="E78" s="26"/>
      <c r="F78" s="45"/>
      <c r="G78" s="31" t="str">
        <f>IFERROR(__xludf.DUMMYFUNCTION("IF(REGEXMATCH(F78,""^\d{1,2},\d\d$""),IF(VALUE(F78)&gt;=VALUE($G$2),""Q"",""""),"""")"),"")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26"/>
      <c r="D79" s="87"/>
      <c r="E79" s="26"/>
      <c r="F79" s="45"/>
      <c r="G79" s="31" t="str">
        <f>IFERROR(__xludf.DUMMYFUNCTION("IF(REGEXMATCH(F79,""^\d{1,2},\d\d$""),IF(VALUE(F79)&gt;=VALUE($G$2),""Q"",""""),"""")"),"")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26"/>
      <c r="D80" s="87"/>
      <c r="E80" s="26"/>
      <c r="F80" s="45"/>
      <c r="G80" s="31" t="str">
        <f>IFERROR(__xludf.DUMMYFUNCTION("IF(REGEXMATCH(F80,""^\d{1,2},\d\d$""),IF(VALUE(F80)&gt;=VALUE($G$2),""Q"",""""),"""")"),"")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26"/>
      <c r="D81" s="87"/>
      <c r="E81" s="26"/>
      <c r="F81" s="45"/>
      <c r="G81" s="31" t="str">
        <f>IFERROR(__xludf.DUMMYFUNCTION("IF(REGEXMATCH(F81,""^\d{1,2},\d\d$""),IF(VALUE(F81)&gt;=VALUE($G$2),""Q"",""""),"""")"),"")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26"/>
      <c r="D82" s="87"/>
      <c r="E82" s="26"/>
      <c r="F82" s="45"/>
      <c r="G82" s="31" t="str">
        <f>IFERROR(__xludf.DUMMYFUNCTION("IF(REGEXMATCH(F82,""^\d{1,2},\d\d$""),IF(VALUE(F82)&gt;=VALUE($G$2),""Q"",""""),"""")"),"")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26"/>
      <c r="D83" s="87"/>
      <c r="E83" s="26"/>
      <c r="F83" s="45"/>
      <c r="G83" s="31" t="str">
        <f>IFERROR(__xludf.DUMMYFUNCTION("IF(REGEXMATCH(F83,""^\d{1,2},\d\d$""),IF(VALUE(F83)&gt;=VALUE($G$2),""Q"",""""),"""")"),"")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26"/>
      <c r="D84" s="87"/>
      <c r="E84" s="26"/>
      <c r="F84" s="45"/>
      <c r="G84" s="31" t="str">
        <f>IFERROR(__xludf.DUMMYFUNCTION("IF(REGEXMATCH(F84,""^\d{1,2},\d\d$""),IF(VALUE(F84)&gt;=VALUE($G$2),""Q"",""""),"""")"),"")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26"/>
      <c r="D85" s="87"/>
      <c r="E85" s="26"/>
      <c r="F85" s="45"/>
      <c r="G85" s="31" t="str">
        <f>IFERROR(__xludf.DUMMYFUNCTION("IF(REGEXMATCH(F85,""^\d{1,2},\d\d$""),IF(VALUE(F85)&gt;=VALUE($G$2),""Q"",""""),"""")"),"")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26"/>
      <c r="D86" s="87"/>
      <c r="E86" s="26"/>
      <c r="F86" s="45"/>
      <c r="G86" s="31" t="str">
        <f>IFERROR(__xludf.DUMMYFUNCTION("IF(REGEXMATCH(F86,""^\d{1,2},\d\d$""),IF(VALUE(F86)&gt;=VALUE($G$2),""Q"",""""),"""")"),"")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26"/>
      <c r="D87" s="87"/>
      <c r="E87" s="26"/>
      <c r="F87" s="45"/>
      <c r="G87" s="31" t="str">
        <f>IFERROR(__xludf.DUMMYFUNCTION("IF(REGEXMATCH(F87,""^\d{1,2},\d\d$""),IF(VALUE(F87)&gt;=VALUE($G$2),""Q"",""""),"""")"),"")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26"/>
      <c r="D88" s="87"/>
      <c r="E88" s="26"/>
      <c r="F88" s="45"/>
      <c r="G88" s="31" t="str">
        <f>IFERROR(__xludf.DUMMYFUNCTION("IF(REGEXMATCH(F88,""^\d{1,2},\d\d$""),IF(VALUE(F88)&gt;=VALUE($G$2),""Q"",""""),"""")"),"")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26"/>
      <c r="D89" s="87"/>
      <c r="E89" s="26"/>
      <c r="F89" s="45"/>
      <c r="G89" s="31" t="str">
        <f>IFERROR(__xludf.DUMMYFUNCTION("IF(REGEXMATCH(F89,""^\d{1,2},\d\d$""),IF(VALUE(F89)&gt;=VALUE($G$2),""Q"",""""),"""")"),"")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26"/>
      <c r="D90" s="87"/>
      <c r="E90" s="26"/>
      <c r="F90" s="45"/>
      <c r="G90" s="31" t="str">
        <f>IFERROR(__xludf.DUMMYFUNCTION("IF(REGEXMATCH(F90,""^\d{1,2},\d\d$""),IF(VALUE(F90)&gt;=VALUE($G$2),""Q"",""""),"""")"),"")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26"/>
      <c r="D91" s="87"/>
      <c r="E91" s="26"/>
      <c r="F91" s="45"/>
      <c r="G91" s="31" t="str">
        <f>IFERROR(__xludf.DUMMYFUNCTION("IF(REGEXMATCH(F91,""^\d{1,2},\d\d$""),IF(VALUE(F91)&gt;=VALUE($G$2),""Q"",""""),"""")"),"")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26"/>
      <c r="D92" s="87"/>
      <c r="E92" s="26"/>
      <c r="F92" s="45"/>
      <c r="G92" s="31" t="str">
        <f>IFERROR(__xludf.DUMMYFUNCTION("IF(REGEXMATCH(F92,""^\d{1,2},\d\d$""),IF(VALUE(F92)&gt;=VALUE($G$2),""Q"",""""),"""")"),"")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26"/>
      <c r="D93" s="87"/>
      <c r="E93" s="26"/>
      <c r="F93" s="45"/>
      <c r="G93" s="31" t="str">
        <f>IFERROR(__xludf.DUMMYFUNCTION("IF(REGEXMATCH(F93,""^\d{1,2},\d\d$""),IF(VALUE(F93)&gt;=VALUE($G$2),""Q"",""""),"""")"),"")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26"/>
      <c r="D94" s="87"/>
      <c r="E94" s="26"/>
      <c r="F94" s="45"/>
      <c r="G94" s="31" t="str">
        <f>IFERROR(__xludf.DUMMYFUNCTION("IF(REGEXMATCH(F94,""^\d{1,2},\d\d$""),IF(VALUE(F94)&gt;=VALUE($G$2),""Q"",""""),"""")"),"")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26"/>
      <c r="D95" s="87"/>
      <c r="E95" s="26"/>
      <c r="F95" s="45"/>
      <c r="G95" s="31" t="str">
        <f>IFERROR(__xludf.DUMMYFUNCTION("IF(REGEXMATCH(F95,""^\d{1,2},\d\d$""),IF(VALUE(F95)&gt;=VALUE($G$2),""Q"",""""),"""")"),"")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26"/>
      <c r="D96" s="87"/>
      <c r="E96" s="26"/>
      <c r="F96" s="45"/>
      <c r="G96" s="31" t="str">
        <f>IFERROR(__xludf.DUMMYFUNCTION("IF(REGEXMATCH(F96,""^\d{1,2},\d\d$""),IF(VALUE(F96)&gt;=VALUE($G$2),""Q"",""""),"""")"),"")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26"/>
      <c r="D97" s="87"/>
      <c r="E97" s="26"/>
      <c r="F97" s="45"/>
      <c r="G97" s="31" t="str">
        <f>IFERROR(__xludf.DUMMYFUNCTION("IF(REGEXMATCH(F97,""^\d{1,2},\d\d$""),IF(VALUE(F97)&gt;=VALUE($G$2),""Q"",""""),"""")"),"")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26"/>
      <c r="D98" s="87"/>
      <c r="E98" s="26"/>
      <c r="F98" s="45"/>
      <c r="G98" s="31" t="str">
        <f>IFERROR(__xludf.DUMMYFUNCTION("IF(REGEXMATCH(F98,""^\d{1,2},\d\d$""),IF(VALUE(F98)&gt;=VALUE($G$2),""Q"",""""),"""")"),"")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26"/>
      <c r="D99" s="87"/>
      <c r="E99" s="26"/>
      <c r="F99" s="45"/>
      <c r="G99" s="31" t="str">
        <f>IFERROR(__xludf.DUMMYFUNCTION("IF(REGEXMATCH(F99,""^\d{1,2},\d\d$""),IF(VALUE(F99)&gt;=VALUE($G$2),""Q"",""""),"""")"),"")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26"/>
      <c r="D100" s="87"/>
      <c r="E100" s="26"/>
      <c r="F100" s="45"/>
      <c r="G100" s="31" t="str">
        <f>IFERROR(__xludf.DUMMYFUNCTION("IF(REGEXMATCH(F100,""^\d{1,2},\d\d$""),IF(VALUE(F100)&gt;=VALUE($G$2),""Q"",""""),"""")"),"")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26"/>
      <c r="D101" s="87"/>
      <c r="E101" s="26"/>
      <c r="F101" s="45"/>
      <c r="G101" s="31" t="str">
        <f>IFERROR(__xludf.DUMMYFUNCTION("IF(REGEXMATCH(F101,""^\d{1,2},\d\d$""),IF(VALUE(F101)&gt;=VALUE($G$2),""Q"",""""),"""")"),"")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26"/>
      <c r="D102" s="87"/>
      <c r="E102" s="26"/>
      <c r="F102" s="45"/>
      <c r="G102" s="31" t="str">
        <f>IFERROR(__xludf.DUMMYFUNCTION("IF(REGEXMATCH(F102,""^\d{1,2},\d\d$""),IF(VALUE(F102)&gt;=VALUE($G$2),""Q"",""""),"""")"),"")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25">
        <v>100.0</v>
      </c>
      <c r="B103" s="26"/>
      <c r="C103" s="26"/>
      <c r="D103" s="87"/>
      <c r="E103" s="26"/>
      <c r="F103" s="45"/>
      <c r="G103" s="31" t="str">
        <f>IFERROR(__xludf.DUMMYFUNCTION("IF(REGEXMATCH(F103,""^\d{1,2},\d\d$""),IF(VALUE(F103)&gt;=VALUE($G$2),""Q"",""""),"""")"),"")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D104" s="49"/>
      <c r="F104" s="50"/>
      <c r="G104" s="50"/>
    </row>
    <row r="105">
      <c r="A105" s="48"/>
      <c r="D105" s="49"/>
      <c r="F105" s="50"/>
      <c r="G105" s="50"/>
    </row>
    <row r="106">
      <c r="A106" s="48"/>
      <c r="D106" s="49"/>
      <c r="F106" s="50"/>
      <c r="G106" s="50"/>
    </row>
    <row r="107">
      <c r="A107" s="48"/>
      <c r="D107" s="49"/>
      <c r="F107" s="50"/>
      <c r="G107" s="50"/>
    </row>
    <row r="108">
      <c r="A108" s="48"/>
      <c r="D108" s="49"/>
      <c r="F108" s="50"/>
      <c r="G108" s="50"/>
    </row>
    <row r="109">
      <c r="A109" s="48"/>
      <c r="D109" s="49"/>
      <c r="F109" s="50"/>
      <c r="G109" s="50"/>
    </row>
    <row r="110">
      <c r="A110" s="48"/>
      <c r="D110" s="49"/>
      <c r="F110" s="50"/>
      <c r="G110" s="50"/>
    </row>
    <row r="111">
      <c r="A111" s="48"/>
      <c r="D111" s="49"/>
      <c r="F111" s="50"/>
      <c r="G111" s="50"/>
    </row>
    <row r="112">
      <c r="A112" s="48"/>
      <c r="D112" s="49"/>
      <c r="F112" s="50"/>
      <c r="G112" s="50"/>
    </row>
    <row r="113">
      <c r="A113" s="48"/>
      <c r="D113" s="49"/>
      <c r="F113" s="50"/>
      <c r="G113" s="50"/>
    </row>
    <row r="114">
      <c r="A114" s="48"/>
      <c r="D114" s="49"/>
      <c r="F114" s="50"/>
      <c r="G114" s="50"/>
    </row>
    <row r="115">
      <c r="A115" s="48"/>
      <c r="D115" s="49"/>
      <c r="F115" s="50"/>
      <c r="G115" s="50"/>
    </row>
    <row r="116">
      <c r="A116" s="48"/>
      <c r="D116" s="49"/>
      <c r="F116" s="50"/>
      <c r="G116" s="50"/>
    </row>
    <row r="117">
      <c r="A117" s="48"/>
      <c r="D117" s="49"/>
      <c r="F117" s="50"/>
      <c r="G117" s="50"/>
    </row>
    <row r="118">
      <c r="A118" s="48"/>
      <c r="D118" s="49"/>
      <c r="F118" s="50"/>
      <c r="G118" s="50"/>
    </row>
    <row r="119">
      <c r="A119" s="48"/>
      <c r="D119" s="49"/>
      <c r="F119" s="50"/>
      <c r="G119" s="50"/>
    </row>
    <row r="120">
      <c r="A120" s="48"/>
      <c r="D120" s="49"/>
      <c r="F120" s="50"/>
      <c r="G120" s="50"/>
    </row>
    <row r="121">
      <c r="A121" s="48"/>
      <c r="D121" s="49"/>
      <c r="F121" s="50"/>
      <c r="G121" s="50"/>
    </row>
    <row r="122">
      <c r="A122" s="48"/>
      <c r="D122" s="49"/>
      <c r="F122" s="50"/>
      <c r="G122" s="50"/>
    </row>
    <row r="123">
      <c r="A123" s="48"/>
      <c r="D123" s="49"/>
      <c r="F123" s="50"/>
      <c r="G123" s="50"/>
    </row>
    <row r="124">
      <c r="A124" s="48"/>
      <c r="D124" s="49"/>
      <c r="F124" s="50"/>
      <c r="G124" s="50"/>
    </row>
    <row r="125">
      <c r="A125" s="48"/>
      <c r="D125" s="49"/>
      <c r="F125" s="50"/>
      <c r="G125" s="50"/>
    </row>
    <row r="126">
      <c r="A126" s="48"/>
      <c r="D126" s="49"/>
      <c r="F126" s="50"/>
      <c r="G126" s="50"/>
    </row>
    <row r="127">
      <c r="A127" s="48"/>
      <c r="D127" s="49"/>
      <c r="F127" s="50"/>
      <c r="G127" s="50"/>
    </row>
    <row r="128">
      <c r="A128" s="48"/>
      <c r="D128" s="49"/>
      <c r="F128" s="50"/>
      <c r="G128" s="50"/>
    </row>
    <row r="129">
      <c r="A129" s="48"/>
      <c r="D129" s="49"/>
      <c r="F129" s="50"/>
      <c r="G129" s="50"/>
    </row>
    <row r="130">
      <c r="A130" s="48"/>
      <c r="D130" s="49"/>
      <c r="F130" s="50"/>
      <c r="G130" s="50"/>
    </row>
    <row r="131">
      <c r="A131" s="48"/>
      <c r="D131" s="49"/>
      <c r="F131" s="50"/>
      <c r="G131" s="50"/>
    </row>
    <row r="132">
      <c r="A132" s="48"/>
      <c r="D132" s="49"/>
      <c r="F132" s="50"/>
      <c r="G132" s="50"/>
    </row>
    <row r="133">
      <c r="A133" s="48"/>
      <c r="D133" s="49"/>
      <c r="F133" s="50"/>
      <c r="G133" s="50"/>
    </row>
    <row r="134">
      <c r="A134" s="48"/>
      <c r="D134" s="49"/>
      <c r="F134" s="50"/>
      <c r="G134" s="50"/>
    </row>
    <row r="135">
      <c r="A135" s="48"/>
      <c r="D135" s="49"/>
      <c r="F135" s="50"/>
      <c r="G135" s="50"/>
    </row>
    <row r="136">
      <c r="A136" s="48"/>
      <c r="D136" s="49"/>
      <c r="F136" s="50"/>
      <c r="G136" s="50"/>
    </row>
    <row r="137">
      <c r="A137" s="48"/>
      <c r="D137" s="49"/>
      <c r="F137" s="50"/>
      <c r="G137" s="50"/>
    </row>
    <row r="138">
      <c r="A138" s="48"/>
      <c r="D138" s="49"/>
      <c r="F138" s="50"/>
      <c r="G138" s="50"/>
    </row>
    <row r="139">
      <c r="A139" s="48"/>
      <c r="D139" s="49"/>
      <c r="F139" s="50"/>
      <c r="G139" s="50"/>
    </row>
    <row r="140">
      <c r="A140" s="48"/>
      <c r="D140" s="49"/>
      <c r="F140" s="50"/>
      <c r="G140" s="50"/>
    </row>
    <row r="141">
      <c r="A141" s="48"/>
      <c r="D141" s="49"/>
      <c r="F141" s="50"/>
      <c r="G141" s="50"/>
    </row>
    <row r="142">
      <c r="A142" s="48"/>
      <c r="D142" s="49"/>
      <c r="F142" s="50"/>
      <c r="G142" s="50"/>
    </row>
    <row r="143">
      <c r="A143" s="48"/>
      <c r="D143" s="49"/>
      <c r="F143" s="50"/>
      <c r="G143" s="50"/>
    </row>
    <row r="144">
      <c r="A144" s="48"/>
      <c r="D144" s="49"/>
      <c r="F144" s="50"/>
      <c r="G144" s="50"/>
    </row>
    <row r="145">
      <c r="A145" s="48"/>
      <c r="D145" s="49"/>
      <c r="F145" s="50"/>
      <c r="G145" s="50"/>
    </row>
    <row r="146">
      <c r="A146" s="48"/>
      <c r="D146" s="49"/>
      <c r="F146" s="50"/>
      <c r="G146" s="50"/>
    </row>
    <row r="147">
      <c r="A147" s="48"/>
      <c r="D147" s="49"/>
      <c r="F147" s="50"/>
      <c r="G147" s="50"/>
    </row>
    <row r="148">
      <c r="A148" s="48"/>
      <c r="D148" s="49"/>
      <c r="F148" s="50"/>
      <c r="G148" s="50"/>
    </row>
    <row r="149">
      <c r="A149" s="48"/>
      <c r="D149" s="49"/>
      <c r="F149" s="50"/>
      <c r="G149" s="50"/>
    </row>
    <row r="150">
      <c r="A150" s="48"/>
      <c r="D150" s="49"/>
      <c r="F150" s="50"/>
      <c r="G150" s="50"/>
    </row>
    <row r="151">
      <c r="A151" s="48"/>
      <c r="D151" s="49"/>
      <c r="F151" s="50"/>
      <c r="G151" s="50"/>
    </row>
    <row r="152">
      <c r="A152" s="48"/>
      <c r="D152" s="49"/>
      <c r="F152" s="50"/>
      <c r="G152" s="50"/>
    </row>
    <row r="153">
      <c r="A153" s="48"/>
      <c r="D153" s="49"/>
      <c r="F153" s="50"/>
      <c r="G153" s="50"/>
    </row>
    <row r="154">
      <c r="A154" s="48"/>
      <c r="D154" s="49"/>
      <c r="F154" s="50"/>
      <c r="G154" s="50"/>
    </row>
    <row r="155">
      <c r="A155" s="48"/>
      <c r="D155" s="49"/>
      <c r="F155" s="50"/>
      <c r="G155" s="50"/>
    </row>
    <row r="156">
      <c r="A156" s="48"/>
      <c r="D156" s="49"/>
      <c r="F156" s="50"/>
      <c r="G156" s="50"/>
    </row>
    <row r="157">
      <c r="A157" s="48"/>
      <c r="D157" s="49"/>
      <c r="F157" s="50"/>
      <c r="G157" s="50"/>
    </row>
    <row r="158">
      <c r="A158" s="48"/>
      <c r="D158" s="49"/>
      <c r="F158" s="50"/>
      <c r="G158" s="50"/>
    </row>
    <row r="159">
      <c r="A159" s="48"/>
      <c r="D159" s="49"/>
      <c r="F159" s="50"/>
      <c r="G159" s="50"/>
    </row>
    <row r="160">
      <c r="A160" s="48"/>
      <c r="D160" s="49"/>
      <c r="F160" s="50"/>
      <c r="G160" s="50"/>
    </row>
    <row r="161">
      <c r="A161" s="48"/>
      <c r="D161" s="49"/>
      <c r="F161" s="50"/>
      <c r="G161" s="50"/>
    </row>
    <row r="162">
      <c r="A162" s="48"/>
      <c r="D162" s="49"/>
      <c r="F162" s="50"/>
      <c r="G162" s="50"/>
    </row>
    <row r="163">
      <c r="A163" s="48"/>
      <c r="D163" s="49"/>
      <c r="F163" s="50"/>
      <c r="G163" s="50"/>
    </row>
    <row r="164">
      <c r="A164" s="48"/>
      <c r="D164" s="49"/>
      <c r="F164" s="50"/>
      <c r="G164" s="50"/>
    </row>
    <row r="165">
      <c r="A165" s="48"/>
      <c r="D165" s="49"/>
      <c r="F165" s="50"/>
      <c r="G165" s="50"/>
    </row>
    <row r="166">
      <c r="A166" s="48"/>
      <c r="D166" s="49"/>
      <c r="F166" s="50"/>
      <c r="G166" s="50"/>
    </row>
    <row r="167">
      <c r="A167" s="48"/>
      <c r="D167" s="49"/>
      <c r="F167" s="50"/>
      <c r="G167" s="50"/>
    </row>
    <row r="168">
      <c r="A168" s="48"/>
      <c r="D168" s="49"/>
      <c r="F168" s="50"/>
      <c r="G168" s="50"/>
    </row>
    <row r="169">
      <c r="A169" s="48"/>
      <c r="D169" s="49"/>
      <c r="F169" s="50"/>
      <c r="G169" s="50"/>
    </row>
    <row r="170">
      <c r="A170" s="48"/>
      <c r="D170" s="49"/>
      <c r="F170" s="50"/>
      <c r="G170" s="50"/>
    </row>
    <row r="171">
      <c r="A171" s="48"/>
      <c r="D171" s="49"/>
      <c r="F171" s="50"/>
      <c r="G171" s="50"/>
    </row>
    <row r="172">
      <c r="A172" s="48"/>
      <c r="D172" s="49"/>
      <c r="F172" s="50"/>
      <c r="G172" s="50"/>
    </row>
    <row r="173">
      <c r="A173" s="48"/>
      <c r="D173" s="49"/>
      <c r="F173" s="50"/>
      <c r="G173" s="50"/>
    </row>
    <row r="174">
      <c r="A174" s="48"/>
      <c r="D174" s="49"/>
      <c r="F174" s="50"/>
      <c r="G174" s="50"/>
    </row>
    <row r="175">
      <c r="A175" s="48"/>
      <c r="D175" s="49"/>
      <c r="F175" s="50"/>
      <c r="G175" s="50"/>
    </row>
    <row r="176">
      <c r="A176" s="48"/>
      <c r="D176" s="49"/>
      <c r="F176" s="50"/>
      <c r="G176" s="50"/>
    </row>
    <row r="177">
      <c r="A177" s="48"/>
      <c r="D177" s="49"/>
      <c r="F177" s="50"/>
      <c r="G177" s="50"/>
    </row>
    <row r="178">
      <c r="A178" s="48"/>
      <c r="D178" s="49"/>
      <c r="F178" s="50"/>
      <c r="G178" s="50"/>
    </row>
    <row r="179">
      <c r="A179" s="48"/>
      <c r="D179" s="49"/>
      <c r="F179" s="50"/>
      <c r="G179" s="50"/>
    </row>
    <row r="180">
      <c r="A180" s="48"/>
      <c r="D180" s="49"/>
      <c r="F180" s="50"/>
      <c r="G180" s="50"/>
    </row>
    <row r="181">
      <c r="A181" s="48"/>
      <c r="D181" s="49"/>
      <c r="F181" s="50"/>
      <c r="G181" s="50"/>
    </row>
    <row r="182">
      <c r="A182" s="48"/>
      <c r="D182" s="49"/>
      <c r="F182" s="50"/>
      <c r="G182" s="50"/>
    </row>
    <row r="183">
      <c r="A183" s="48"/>
      <c r="D183" s="49"/>
      <c r="F183" s="50"/>
      <c r="G183" s="50"/>
    </row>
    <row r="184">
      <c r="A184" s="48"/>
      <c r="D184" s="49"/>
      <c r="F184" s="50"/>
      <c r="G184" s="50"/>
    </row>
    <row r="185">
      <c r="A185" s="48"/>
      <c r="D185" s="49"/>
      <c r="F185" s="50"/>
      <c r="G185" s="50"/>
    </row>
    <row r="186">
      <c r="A186" s="48"/>
      <c r="D186" s="49"/>
      <c r="F186" s="50"/>
      <c r="G186" s="50"/>
    </row>
    <row r="187">
      <c r="A187" s="48"/>
      <c r="D187" s="49"/>
      <c r="F187" s="50"/>
      <c r="G187" s="50"/>
    </row>
    <row r="188">
      <c r="A188" s="48"/>
      <c r="D188" s="49"/>
      <c r="F188" s="50"/>
      <c r="G188" s="50"/>
    </row>
    <row r="189">
      <c r="A189" s="48"/>
      <c r="D189" s="49"/>
      <c r="F189" s="50"/>
      <c r="G189" s="50"/>
    </row>
    <row r="190">
      <c r="A190" s="48"/>
      <c r="D190" s="49"/>
      <c r="F190" s="50"/>
      <c r="G190" s="50"/>
    </row>
    <row r="191">
      <c r="A191" s="48"/>
      <c r="D191" s="49"/>
      <c r="F191" s="50"/>
      <c r="G191" s="50"/>
    </row>
    <row r="192">
      <c r="A192" s="48"/>
      <c r="D192" s="49"/>
      <c r="F192" s="50"/>
      <c r="G192" s="50"/>
    </row>
    <row r="193">
      <c r="A193" s="48"/>
      <c r="D193" s="49"/>
      <c r="F193" s="50"/>
      <c r="G193" s="50"/>
    </row>
    <row r="194">
      <c r="A194" s="48"/>
      <c r="D194" s="49"/>
      <c r="F194" s="50"/>
      <c r="G194" s="50"/>
    </row>
    <row r="195">
      <c r="A195" s="48"/>
      <c r="D195" s="49"/>
      <c r="F195" s="50"/>
      <c r="G195" s="50"/>
    </row>
    <row r="196">
      <c r="A196" s="48"/>
      <c r="D196" s="49"/>
      <c r="F196" s="50"/>
      <c r="G196" s="50"/>
    </row>
    <row r="197">
      <c r="A197" s="48"/>
      <c r="D197" s="49"/>
      <c r="F197" s="50"/>
      <c r="G197" s="50"/>
    </row>
    <row r="198">
      <c r="A198" s="48"/>
      <c r="D198" s="49"/>
      <c r="F198" s="50"/>
      <c r="G198" s="50"/>
    </row>
    <row r="199">
      <c r="A199" s="48"/>
      <c r="D199" s="49"/>
      <c r="F199" s="50"/>
      <c r="G199" s="50"/>
    </row>
    <row r="200">
      <c r="A200" s="48"/>
      <c r="D200" s="49"/>
      <c r="F200" s="50"/>
      <c r="G200" s="50"/>
    </row>
    <row r="201">
      <c r="A201" s="48"/>
      <c r="D201" s="49"/>
      <c r="F201" s="50"/>
      <c r="G201" s="50"/>
    </row>
    <row r="202">
      <c r="A202" s="48"/>
      <c r="D202" s="49"/>
      <c r="F202" s="50"/>
      <c r="G202" s="50"/>
    </row>
    <row r="203">
      <c r="A203" s="48"/>
      <c r="D203" s="49"/>
      <c r="F203" s="50"/>
      <c r="G203" s="50"/>
    </row>
    <row r="204">
      <c r="A204" s="48"/>
      <c r="D204" s="49"/>
      <c r="F204" s="50"/>
      <c r="G204" s="50"/>
    </row>
    <row r="205">
      <c r="A205" s="48"/>
      <c r="D205" s="49"/>
      <c r="F205" s="50"/>
      <c r="G205" s="50"/>
    </row>
    <row r="206">
      <c r="A206" s="48"/>
      <c r="D206" s="49"/>
      <c r="F206" s="50"/>
      <c r="G206" s="50"/>
    </row>
    <row r="207">
      <c r="A207" s="48"/>
      <c r="D207" s="49"/>
      <c r="F207" s="50"/>
      <c r="G207" s="50"/>
    </row>
    <row r="208">
      <c r="A208" s="48"/>
      <c r="D208" s="49"/>
      <c r="F208" s="50"/>
      <c r="G208" s="50"/>
    </row>
    <row r="209">
      <c r="A209" s="48"/>
      <c r="D209" s="49"/>
      <c r="F209" s="50"/>
      <c r="G209" s="50"/>
    </row>
    <row r="210">
      <c r="A210" s="48"/>
      <c r="D210" s="49"/>
      <c r="F210" s="50"/>
      <c r="G210" s="50"/>
    </row>
    <row r="211">
      <c r="A211" s="48"/>
      <c r="D211" s="49"/>
      <c r="F211" s="50"/>
      <c r="G211" s="50"/>
    </row>
    <row r="212">
      <c r="A212" s="48"/>
      <c r="D212" s="49"/>
      <c r="F212" s="50"/>
      <c r="G212" s="50"/>
    </row>
    <row r="213">
      <c r="A213" s="48"/>
      <c r="D213" s="49"/>
      <c r="F213" s="50"/>
      <c r="G213" s="50"/>
    </row>
    <row r="214">
      <c r="A214" s="48"/>
      <c r="D214" s="49"/>
      <c r="F214" s="50"/>
      <c r="G214" s="50"/>
    </row>
    <row r="215">
      <c r="A215" s="48"/>
      <c r="D215" s="49"/>
      <c r="F215" s="50"/>
      <c r="G215" s="50"/>
    </row>
    <row r="216">
      <c r="A216" s="48"/>
      <c r="D216" s="49"/>
      <c r="F216" s="50"/>
      <c r="G216" s="50"/>
    </row>
    <row r="217">
      <c r="A217" s="48"/>
      <c r="D217" s="49"/>
      <c r="F217" s="50"/>
      <c r="G217" s="50"/>
    </row>
    <row r="218">
      <c r="A218" s="48"/>
      <c r="D218" s="49"/>
      <c r="F218" s="50"/>
      <c r="G218" s="50"/>
    </row>
    <row r="219">
      <c r="A219" s="48"/>
      <c r="D219" s="49"/>
      <c r="F219" s="50"/>
      <c r="G219" s="50"/>
    </row>
    <row r="220">
      <c r="A220" s="48"/>
      <c r="D220" s="49"/>
      <c r="F220" s="50"/>
      <c r="G220" s="50"/>
    </row>
    <row r="221">
      <c r="A221" s="48"/>
      <c r="D221" s="49"/>
      <c r="F221" s="50"/>
      <c r="G221" s="50"/>
    </row>
    <row r="222">
      <c r="A222" s="48"/>
      <c r="D222" s="49"/>
      <c r="F222" s="50"/>
      <c r="G222" s="50"/>
    </row>
    <row r="223">
      <c r="A223" s="48"/>
      <c r="D223" s="49"/>
      <c r="F223" s="50"/>
      <c r="G223" s="50"/>
    </row>
    <row r="224">
      <c r="A224" s="48"/>
      <c r="D224" s="49"/>
      <c r="F224" s="50"/>
      <c r="G224" s="50"/>
    </row>
    <row r="225">
      <c r="A225" s="48"/>
      <c r="D225" s="49"/>
      <c r="F225" s="50"/>
      <c r="G225" s="50"/>
    </row>
    <row r="226">
      <c r="A226" s="48"/>
      <c r="D226" s="49"/>
      <c r="F226" s="50"/>
      <c r="G226" s="50"/>
    </row>
    <row r="227">
      <c r="A227" s="48"/>
      <c r="D227" s="49"/>
      <c r="F227" s="50"/>
      <c r="G227" s="50"/>
    </row>
    <row r="228">
      <c r="A228" s="48"/>
      <c r="D228" s="49"/>
      <c r="F228" s="50"/>
      <c r="G228" s="50"/>
    </row>
    <row r="229">
      <c r="A229" s="48"/>
      <c r="D229" s="49"/>
      <c r="F229" s="50"/>
      <c r="G229" s="50"/>
    </row>
    <row r="230">
      <c r="A230" s="48"/>
      <c r="D230" s="49"/>
      <c r="F230" s="50"/>
      <c r="G230" s="50"/>
    </row>
    <row r="231">
      <c r="A231" s="48"/>
      <c r="D231" s="49"/>
      <c r="F231" s="50"/>
      <c r="G231" s="50"/>
    </row>
    <row r="232">
      <c r="A232" s="48"/>
      <c r="D232" s="49"/>
      <c r="F232" s="50"/>
      <c r="G232" s="50"/>
    </row>
    <row r="233">
      <c r="A233" s="48"/>
      <c r="D233" s="49"/>
      <c r="F233" s="50"/>
      <c r="G233" s="50"/>
    </row>
    <row r="234">
      <c r="A234" s="48"/>
      <c r="D234" s="49"/>
      <c r="F234" s="50"/>
      <c r="G234" s="50"/>
    </row>
    <row r="235">
      <c r="A235" s="48"/>
      <c r="D235" s="49"/>
      <c r="F235" s="50"/>
      <c r="G235" s="50"/>
    </row>
    <row r="236">
      <c r="A236" s="48"/>
      <c r="D236" s="49"/>
      <c r="F236" s="50"/>
      <c r="G236" s="50"/>
    </row>
    <row r="237">
      <c r="A237" s="48"/>
      <c r="D237" s="49"/>
      <c r="F237" s="50"/>
      <c r="G237" s="50"/>
    </row>
    <row r="238">
      <c r="A238" s="48"/>
      <c r="D238" s="49"/>
      <c r="F238" s="50"/>
      <c r="G238" s="50"/>
    </row>
    <row r="239">
      <c r="A239" s="48"/>
      <c r="D239" s="49"/>
      <c r="F239" s="50"/>
      <c r="G239" s="50"/>
    </row>
    <row r="240">
      <c r="A240" s="48"/>
      <c r="D240" s="49"/>
      <c r="F240" s="50"/>
      <c r="G240" s="50"/>
    </row>
    <row r="241">
      <c r="A241" s="48"/>
      <c r="D241" s="49"/>
      <c r="F241" s="50"/>
      <c r="G241" s="50"/>
    </row>
    <row r="242">
      <c r="A242" s="48"/>
      <c r="D242" s="49"/>
      <c r="F242" s="50"/>
      <c r="G242" s="50"/>
    </row>
    <row r="243">
      <c r="A243" s="48"/>
      <c r="D243" s="49"/>
      <c r="F243" s="50"/>
      <c r="G243" s="50"/>
    </row>
    <row r="244">
      <c r="A244" s="48"/>
      <c r="D244" s="49"/>
      <c r="F244" s="50"/>
      <c r="G244" s="50"/>
    </row>
    <row r="245">
      <c r="A245" s="48"/>
      <c r="D245" s="49"/>
      <c r="F245" s="50"/>
      <c r="G245" s="50"/>
    </row>
    <row r="246">
      <c r="A246" s="48"/>
      <c r="D246" s="49"/>
      <c r="F246" s="50"/>
      <c r="G246" s="50"/>
    </row>
    <row r="247">
      <c r="A247" s="48"/>
      <c r="D247" s="49"/>
      <c r="F247" s="50"/>
      <c r="G247" s="50"/>
    </row>
    <row r="248">
      <c r="A248" s="48"/>
      <c r="D248" s="49"/>
      <c r="F248" s="50"/>
      <c r="G248" s="50"/>
    </row>
    <row r="249">
      <c r="A249" s="48"/>
      <c r="D249" s="49"/>
      <c r="F249" s="50"/>
      <c r="G249" s="50"/>
    </row>
    <row r="250">
      <c r="A250" s="48"/>
      <c r="D250" s="49"/>
      <c r="F250" s="50"/>
      <c r="G250" s="50"/>
    </row>
    <row r="251">
      <c r="A251" s="48"/>
      <c r="D251" s="49"/>
      <c r="F251" s="50"/>
      <c r="G251" s="50"/>
    </row>
    <row r="252">
      <c r="A252" s="48"/>
      <c r="D252" s="49"/>
      <c r="F252" s="50"/>
      <c r="G252" s="50"/>
    </row>
    <row r="253">
      <c r="A253" s="48"/>
      <c r="D253" s="49"/>
      <c r="F253" s="50"/>
      <c r="G253" s="50"/>
    </row>
    <row r="254">
      <c r="A254" s="48"/>
      <c r="D254" s="49"/>
      <c r="F254" s="50"/>
      <c r="G254" s="50"/>
    </row>
    <row r="255">
      <c r="A255" s="48"/>
      <c r="D255" s="49"/>
      <c r="F255" s="50"/>
      <c r="G255" s="50"/>
    </row>
    <row r="256">
      <c r="A256" s="48"/>
      <c r="D256" s="49"/>
      <c r="F256" s="50"/>
      <c r="G256" s="50"/>
    </row>
    <row r="257">
      <c r="A257" s="48"/>
      <c r="D257" s="49"/>
      <c r="F257" s="50"/>
      <c r="G257" s="50"/>
    </row>
    <row r="258">
      <c r="A258" s="48"/>
      <c r="D258" s="49"/>
      <c r="F258" s="50"/>
      <c r="G258" s="50"/>
    </row>
    <row r="259">
      <c r="A259" s="48"/>
      <c r="D259" s="49"/>
      <c r="F259" s="50"/>
      <c r="G259" s="50"/>
    </row>
    <row r="260">
      <c r="A260" s="48"/>
      <c r="D260" s="49"/>
      <c r="F260" s="50"/>
      <c r="G260" s="50"/>
    </row>
    <row r="261">
      <c r="A261" s="48"/>
      <c r="D261" s="49"/>
      <c r="F261" s="50"/>
      <c r="G261" s="50"/>
    </row>
    <row r="262">
      <c r="A262" s="48"/>
      <c r="D262" s="49"/>
      <c r="F262" s="50"/>
      <c r="G262" s="50"/>
    </row>
    <row r="263">
      <c r="A263" s="48"/>
      <c r="D263" s="49"/>
      <c r="F263" s="50"/>
      <c r="G263" s="50"/>
    </row>
    <row r="264">
      <c r="A264" s="48"/>
      <c r="D264" s="49"/>
      <c r="F264" s="50"/>
      <c r="G264" s="50"/>
    </row>
    <row r="265">
      <c r="A265" s="48"/>
      <c r="D265" s="49"/>
      <c r="F265" s="50"/>
      <c r="G265" s="50"/>
    </row>
    <row r="266">
      <c r="A266" s="48"/>
      <c r="D266" s="49"/>
      <c r="F266" s="50"/>
      <c r="G266" s="50"/>
    </row>
    <row r="267">
      <c r="A267" s="48"/>
      <c r="D267" s="49"/>
      <c r="F267" s="50"/>
      <c r="G267" s="50"/>
    </row>
    <row r="268">
      <c r="A268" s="48"/>
      <c r="D268" s="49"/>
      <c r="F268" s="50"/>
      <c r="G268" s="50"/>
    </row>
    <row r="269">
      <c r="A269" s="48"/>
      <c r="D269" s="49"/>
      <c r="F269" s="50"/>
      <c r="G269" s="50"/>
    </row>
    <row r="270">
      <c r="A270" s="48"/>
      <c r="D270" s="49"/>
      <c r="F270" s="50"/>
      <c r="G270" s="50"/>
    </row>
    <row r="271">
      <c r="A271" s="48"/>
      <c r="D271" s="49"/>
      <c r="F271" s="50"/>
      <c r="G271" s="50"/>
    </row>
    <row r="272">
      <c r="A272" s="48"/>
      <c r="D272" s="49"/>
      <c r="F272" s="50"/>
      <c r="G272" s="50"/>
    </row>
    <row r="273">
      <c r="A273" s="48"/>
      <c r="D273" s="49"/>
      <c r="F273" s="50"/>
      <c r="G273" s="50"/>
    </row>
    <row r="274">
      <c r="A274" s="48"/>
      <c r="D274" s="49"/>
      <c r="F274" s="50"/>
      <c r="G274" s="50"/>
    </row>
    <row r="275">
      <c r="A275" s="48"/>
      <c r="D275" s="49"/>
      <c r="F275" s="50"/>
      <c r="G275" s="50"/>
    </row>
    <row r="276">
      <c r="A276" s="48"/>
      <c r="D276" s="49"/>
      <c r="F276" s="50"/>
      <c r="G276" s="50"/>
    </row>
    <row r="277">
      <c r="A277" s="48"/>
      <c r="D277" s="49"/>
      <c r="F277" s="50"/>
      <c r="G277" s="50"/>
    </row>
    <row r="278">
      <c r="A278" s="48"/>
      <c r="D278" s="49"/>
      <c r="F278" s="50"/>
      <c r="G278" s="50"/>
    </row>
    <row r="279">
      <c r="A279" s="48"/>
      <c r="D279" s="49"/>
      <c r="F279" s="50"/>
      <c r="G279" s="50"/>
    </row>
    <row r="280">
      <c r="A280" s="48"/>
      <c r="D280" s="49"/>
      <c r="F280" s="50"/>
      <c r="G280" s="50"/>
    </row>
    <row r="281">
      <c r="A281" s="48"/>
      <c r="D281" s="49"/>
      <c r="F281" s="50"/>
      <c r="G281" s="50"/>
    </row>
    <row r="282">
      <c r="A282" s="48"/>
      <c r="D282" s="49"/>
      <c r="F282" s="50"/>
      <c r="G282" s="50"/>
    </row>
    <row r="283">
      <c r="A283" s="48"/>
      <c r="D283" s="49"/>
      <c r="F283" s="50"/>
      <c r="G283" s="50"/>
    </row>
    <row r="284">
      <c r="A284" s="48"/>
      <c r="D284" s="49"/>
      <c r="F284" s="50"/>
      <c r="G284" s="50"/>
    </row>
    <row r="285">
      <c r="A285" s="48"/>
      <c r="D285" s="49"/>
      <c r="F285" s="50"/>
      <c r="G285" s="50"/>
    </row>
    <row r="286">
      <c r="A286" s="48"/>
      <c r="D286" s="49"/>
      <c r="F286" s="50"/>
      <c r="G286" s="50"/>
    </row>
    <row r="287">
      <c r="A287" s="48"/>
      <c r="D287" s="49"/>
      <c r="F287" s="50"/>
      <c r="G287" s="50"/>
    </row>
    <row r="288">
      <c r="A288" s="48"/>
      <c r="D288" s="49"/>
      <c r="F288" s="50"/>
      <c r="G288" s="50"/>
    </row>
    <row r="289">
      <c r="A289" s="48"/>
      <c r="D289" s="49"/>
      <c r="F289" s="50"/>
      <c r="G289" s="50"/>
    </row>
    <row r="290">
      <c r="A290" s="48"/>
      <c r="D290" s="49"/>
      <c r="F290" s="50"/>
      <c r="G290" s="50"/>
    </row>
    <row r="291">
      <c r="A291" s="48"/>
      <c r="D291" s="49"/>
      <c r="F291" s="50"/>
      <c r="G291" s="50"/>
    </row>
    <row r="292">
      <c r="A292" s="48"/>
      <c r="D292" s="49"/>
      <c r="F292" s="50"/>
      <c r="G292" s="50"/>
    </row>
    <row r="293">
      <c r="A293" s="48"/>
      <c r="D293" s="49"/>
      <c r="F293" s="50"/>
      <c r="G293" s="50"/>
    </row>
    <row r="294">
      <c r="A294" s="48"/>
      <c r="D294" s="49"/>
      <c r="F294" s="50"/>
      <c r="G294" s="50"/>
    </row>
    <row r="295">
      <c r="A295" s="48"/>
      <c r="D295" s="49"/>
      <c r="F295" s="50"/>
      <c r="G295" s="50"/>
    </row>
    <row r="296">
      <c r="A296" s="48"/>
      <c r="D296" s="49"/>
      <c r="F296" s="50"/>
      <c r="G296" s="50"/>
    </row>
    <row r="297">
      <c r="A297" s="48"/>
      <c r="D297" s="49"/>
      <c r="F297" s="50"/>
      <c r="G297" s="50"/>
    </row>
    <row r="298">
      <c r="A298" s="48"/>
      <c r="D298" s="49"/>
      <c r="F298" s="50"/>
      <c r="G298" s="50"/>
    </row>
    <row r="299">
      <c r="A299" s="48"/>
      <c r="D299" s="49"/>
      <c r="F299" s="50"/>
      <c r="G299" s="50"/>
    </row>
    <row r="300">
      <c r="A300" s="48"/>
      <c r="D300" s="49"/>
      <c r="F300" s="50"/>
      <c r="G300" s="50"/>
    </row>
    <row r="301">
      <c r="A301" s="48"/>
      <c r="D301" s="49"/>
      <c r="F301" s="50"/>
      <c r="G301" s="50"/>
    </row>
    <row r="302">
      <c r="A302" s="48"/>
      <c r="D302" s="49"/>
      <c r="F302" s="50"/>
      <c r="G302" s="50"/>
    </row>
    <row r="303">
      <c r="A303" s="48"/>
      <c r="D303" s="49"/>
      <c r="F303" s="50"/>
      <c r="G303" s="50"/>
    </row>
    <row r="304">
      <c r="A304" s="48"/>
      <c r="D304" s="49"/>
      <c r="F304" s="50"/>
      <c r="G304" s="50"/>
    </row>
    <row r="305">
      <c r="A305" s="48"/>
      <c r="D305" s="49"/>
      <c r="F305" s="50"/>
      <c r="G305" s="50"/>
    </row>
    <row r="306">
      <c r="A306" s="48"/>
      <c r="D306" s="49"/>
      <c r="F306" s="50"/>
      <c r="G306" s="50"/>
    </row>
    <row r="307">
      <c r="A307" s="48"/>
      <c r="D307" s="49"/>
      <c r="F307" s="50"/>
      <c r="G307" s="50"/>
    </row>
    <row r="308">
      <c r="A308" s="48"/>
      <c r="D308" s="49"/>
      <c r="F308" s="50"/>
      <c r="G308" s="50"/>
    </row>
    <row r="309">
      <c r="A309" s="48"/>
      <c r="D309" s="49"/>
      <c r="F309" s="50"/>
      <c r="G309" s="50"/>
    </row>
    <row r="310">
      <c r="A310" s="48"/>
      <c r="D310" s="49"/>
      <c r="F310" s="50"/>
      <c r="G310" s="50"/>
    </row>
    <row r="311">
      <c r="A311" s="48"/>
      <c r="D311" s="49"/>
      <c r="F311" s="50"/>
      <c r="G311" s="50"/>
    </row>
    <row r="312">
      <c r="A312" s="48"/>
      <c r="D312" s="49"/>
      <c r="F312" s="50"/>
      <c r="G312" s="50"/>
    </row>
    <row r="313">
      <c r="A313" s="48"/>
      <c r="D313" s="49"/>
      <c r="F313" s="50"/>
      <c r="G313" s="50"/>
    </row>
    <row r="314">
      <c r="A314" s="48"/>
      <c r="D314" s="49"/>
      <c r="F314" s="50"/>
      <c r="G314" s="50"/>
    </row>
    <row r="315">
      <c r="A315" s="48"/>
      <c r="D315" s="49"/>
      <c r="F315" s="50"/>
      <c r="G315" s="50"/>
    </row>
    <row r="316">
      <c r="A316" s="48"/>
      <c r="D316" s="49"/>
      <c r="F316" s="50"/>
      <c r="G316" s="50"/>
    </row>
    <row r="317">
      <c r="A317" s="48"/>
      <c r="D317" s="49"/>
      <c r="F317" s="50"/>
      <c r="G317" s="50"/>
    </row>
    <row r="318">
      <c r="A318" s="48"/>
      <c r="D318" s="49"/>
      <c r="F318" s="50"/>
      <c r="G318" s="50"/>
    </row>
    <row r="319">
      <c r="A319" s="48"/>
      <c r="D319" s="49"/>
      <c r="F319" s="50"/>
      <c r="G319" s="50"/>
    </row>
    <row r="320">
      <c r="A320" s="48"/>
      <c r="D320" s="49"/>
      <c r="F320" s="50"/>
      <c r="G320" s="50"/>
    </row>
    <row r="321">
      <c r="A321" s="48"/>
      <c r="D321" s="49"/>
      <c r="F321" s="50"/>
      <c r="G321" s="50"/>
    </row>
    <row r="322">
      <c r="A322" s="48"/>
      <c r="D322" s="49"/>
      <c r="F322" s="50"/>
      <c r="G322" s="50"/>
    </row>
    <row r="323">
      <c r="A323" s="48"/>
      <c r="D323" s="49"/>
      <c r="F323" s="50"/>
      <c r="G323" s="50"/>
    </row>
    <row r="324">
      <c r="A324" s="48"/>
      <c r="D324" s="49"/>
      <c r="F324" s="50"/>
      <c r="G324" s="50"/>
    </row>
    <row r="325">
      <c r="A325" s="48"/>
      <c r="D325" s="49"/>
      <c r="F325" s="50"/>
      <c r="G325" s="50"/>
    </row>
    <row r="326">
      <c r="A326" s="48"/>
      <c r="D326" s="49"/>
      <c r="F326" s="50"/>
      <c r="G326" s="50"/>
    </row>
    <row r="327">
      <c r="A327" s="48"/>
      <c r="D327" s="49"/>
      <c r="F327" s="50"/>
      <c r="G327" s="50"/>
    </row>
    <row r="328">
      <c r="A328" s="48"/>
      <c r="D328" s="49"/>
      <c r="F328" s="50"/>
      <c r="G328" s="50"/>
    </row>
    <row r="329">
      <c r="A329" s="48"/>
      <c r="D329" s="49"/>
      <c r="F329" s="50"/>
      <c r="G329" s="50"/>
    </row>
    <row r="330">
      <c r="A330" s="48"/>
      <c r="D330" s="49"/>
      <c r="F330" s="50"/>
      <c r="G330" s="50"/>
    </row>
    <row r="331">
      <c r="A331" s="48"/>
      <c r="D331" s="49"/>
      <c r="F331" s="50"/>
      <c r="G331" s="50"/>
    </row>
    <row r="332">
      <c r="A332" s="48"/>
      <c r="D332" s="49"/>
      <c r="F332" s="50"/>
      <c r="G332" s="50"/>
    </row>
    <row r="333">
      <c r="A333" s="48"/>
      <c r="D333" s="49"/>
      <c r="F333" s="50"/>
      <c r="G333" s="50"/>
    </row>
    <row r="334">
      <c r="A334" s="48"/>
      <c r="D334" s="49"/>
      <c r="F334" s="50"/>
      <c r="G334" s="50"/>
    </row>
    <row r="335">
      <c r="A335" s="48"/>
      <c r="D335" s="49"/>
      <c r="F335" s="50"/>
      <c r="G335" s="50"/>
    </row>
    <row r="336">
      <c r="A336" s="48"/>
      <c r="D336" s="49"/>
      <c r="F336" s="50"/>
      <c r="G336" s="50"/>
    </row>
    <row r="337">
      <c r="A337" s="48"/>
      <c r="D337" s="49"/>
      <c r="F337" s="50"/>
      <c r="G337" s="50"/>
    </row>
    <row r="338">
      <c r="A338" s="48"/>
      <c r="D338" s="49"/>
      <c r="F338" s="50"/>
      <c r="G338" s="50"/>
    </row>
    <row r="339">
      <c r="A339" s="48"/>
      <c r="D339" s="49"/>
      <c r="F339" s="50"/>
      <c r="G339" s="50"/>
    </row>
    <row r="340">
      <c r="A340" s="48"/>
      <c r="D340" s="49"/>
      <c r="F340" s="50"/>
      <c r="G340" s="50"/>
    </row>
    <row r="341">
      <c r="A341" s="48"/>
      <c r="D341" s="49"/>
      <c r="F341" s="50"/>
      <c r="G341" s="50"/>
    </row>
    <row r="342">
      <c r="A342" s="48"/>
      <c r="D342" s="49"/>
      <c r="F342" s="50"/>
      <c r="G342" s="50"/>
    </row>
    <row r="343">
      <c r="A343" s="48"/>
      <c r="D343" s="49"/>
      <c r="F343" s="50"/>
      <c r="G343" s="50"/>
    </row>
    <row r="344">
      <c r="A344" s="48"/>
      <c r="D344" s="49"/>
      <c r="F344" s="50"/>
      <c r="G344" s="50"/>
    </row>
    <row r="345">
      <c r="A345" s="48"/>
      <c r="D345" s="49"/>
      <c r="F345" s="50"/>
      <c r="G345" s="50"/>
    </row>
    <row r="346">
      <c r="A346" s="48"/>
      <c r="D346" s="49"/>
      <c r="F346" s="50"/>
      <c r="G346" s="50"/>
    </row>
    <row r="347">
      <c r="A347" s="48"/>
      <c r="D347" s="49"/>
      <c r="F347" s="50"/>
      <c r="G347" s="50"/>
    </row>
    <row r="348">
      <c r="A348" s="48"/>
      <c r="D348" s="49"/>
      <c r="F348" s="50"/>
      <c r="G348" s="50"/>
    </row>
    <row r="349">
      <c r="A349" s="48"/>
      <c r="D349" s="49"/>
      <c r="F349" s="50"/>
      <c r="G349" s="50"/>
    </row>
    <row r="350">
      <c r="A350" s="48"/>
      <c r="D350" s="49"/>
      <c r="F350" s="50"/>
      <c r="G350" s="50"/>
    </row>
    <row r="351">
      <c r="A351" s="48"/>
      <c r="D351" s="49"/>
      <c r="F351" s="50"/>
      <c r="G351" s="50"/>
    </row>
    <row r="352">
      <c r="A352" s="48"/>
      <c r="D352" s="49"/>
      <c r="F352" s="50"/>
      <c r="G352" s="50"/>
    </row>
    <row r="353">
      <c r="A353" s="48"/>
      <c r="D353" s="49"/>
      <c r="F353" s="50"/>
      <c r="G353" s="50"/>
    </row>
    <row r="354">
      <c r="A354" s="48"/>
      <c r="D354" s="49"/>
      <c r="F354" s="50"/>
      <c r="G354" s="50"/>
    </row>
    <row r="355">
      <c r="A355" s="48"/>
      <c r="D355" s="49"/>
      <c r="F355" s="50"/>
      <c r="G355" s="50"/>
    </row>
    <row r="356">
      <c r="A356" s="48"/>
      <c r="D356" s="49"/>
      <c r="F356" s="50"/>
      <c r="G356" s="50"/>
    </row>
    <row r="357">
      <c r="A357" s="48"/>
      <c r="D357" s="49"/>
      <c r="F357" s="50"/>
      <c r="G357" s="50"/>
    </row>
    <row r="358">
      <c r="A358" s="48"/>
      <c r="D358" s="49"/>
      <c r="F358" s="50"/>
      <c r="G358" s="50"/>
    </row>
    <row r="359">
      <c r="A359" s="48"/>
      <c r="D359" s="49"/>
      <c r="F359" s="50"/>
      <c r="G359" s="50"/>
    </row>
    <row r="360">
      <c r="A360" s="48"/>
      <c r="D360" s="49"/>
      <c r="F360" s="50"/>
      <c r="G360" s="50"/>
    </row>
    <row r="361">
      <c r="A361" s="48"/>
      <c r="D361" s="49"/>
      <c r="F361" s="50"/>
      <c r="G361" s="50"/>
    </row>
    <row r="362">
      <c r="A362" s="48"/>
      <c r="D362" s="49"/>
      <c r="F362" s="50"/>
      <c r="G362" s="50"/>
    </row>
    <row r="363">
      <c r="A363" s="48"/>
      <c r="D363" s="49"/>
      <c r="F363" s="50"/>
      <c r="G363" s="50"/>
    </row>
    <row r="364">
      <c r="A364" s="48"/>
      <c r="D364" s="49"/>
      <c r="F364" s="50"/>
      <c r="G364" s="50"/>
    </row>
    <row r="365">
      <c r="A365" s="48"/>
      <c r="D365" s="49"/>
      <c r="F365" s="50"/>
      <c r="G365" s="50"/>
    </row>
    <row r="366">
      <c r="A366" s="48"/>
      <c r="D366" s="49"/>
      <c r="F366" s="50"/>
      <c r="G366" s="50"/>
    </row>
    <row r="367">
      <c r="A367" s="48"/>
      <c r="D367" s="49"/>
      <c r="F367" s="50"/>
      <c r="G367" s="50"/>
    </row>
    <row r="368">
      <c r="A368" s="48"/>
      <c r="D368" s="49"/>
      <c r="F368" s="50"/>
      <c r="G368" s="50"/>
    </row>
    <row r="369">
      <c r="A369" s="48"/>
      <c r="D369" s="49"/>
      <c r="F369" s="50"/>
      <c r="G369" s="50"/>
    </row>
    <row r="370">
      <c r="A370" s="48"/>
      <c r="D370" s="49"/>
      <c r="F370" s="50"/>
      <c r="G370" s="50"/>
    </row>
    <row r="371">
      <c r="A371" s="48"/>
      <c r="D371" s="49"/>
      <c r="F371" s="50"/>
      <c r="G371" s="50"/>
    </row>
    <row r="372">
      <c r="A372" s="48"/>
      <c r="D372" s="49"/>
      <c r="F372" s="50"/>
      <c r="G372" s="50"/>
    </row>
    <row r="373">
      <c r="A373" s="48"/>
      <c r="D373" s="49"/>
      <c r="F373" s="50"/>
      <c r="G373" s="50"/>
    </row>
    <row r="374">
      <c r="A374" s="48"/>
      <c r="D374" s="49"/>
      <c r="F374" s="50"/>
      <c r="G374" s="50"/>
    </row>
    <row r="375">
      <c r="A375" s="48"/>
      <c r="D375" s="49"/>
      <c r="F375" s="50"/>
      <c r="G375" s="50"/>
    </row>
    <row r="376">
      <c r="A376" s="48"/>
      <c r="D376" s="49"/>
      <c r="F376" s="50"/>
      <c r="G376" s="50"/>
    </row>
    <row r="377">
      <c r="A377" s="48"/>
      <c r="D377" s="49"/>
      <c r="F377" s="50"/>
      <c r="G377" s="50"/>
    </row>
    <row r="378">
      <c r="A378" s="48"/>
      <c r="D378" s="49"/>
      <c r="F378" s="50"/>
      <c r="G378" s="50"/>
    </row>
    <row r="379">
      <c r="A379" s="48"/>
      <c r="D379" s="49"/>
      <c r="F379" s="50"/>
      <c r="G379" s="50"/>
    </row>
    <row r="380">
      <c r="A380" s="48"/>
      <c r="D380" s="49"/>
      <c r="F380" s="50"/>
      <c r="G380" s="50"/>
    </row>
    <row r="381">
      <c r="A381" s="48"/>
      <c r="D381" s="49"/>
      <c r="F381" s="50"/>
      <c r="G381" s="50"/>
    </row>
    <row r="382">
      <c r="A382" s="48"/>
      <c r="D382" s="49"/>
      <c r="F382" s="50"/>
      <c r="G382" s="50"/>
    </row>
    <row r="383">
      <c r="A383" s="48"/>
      <c r="D383" s="49"/>
      <c r="F383" s="50"/>
      <c r="G383" s="50"/>
    </row>
    <row r="384">
      <c r="A384" s="48"/>
      <c r="D384" s="49"/>
      <c r="F384" s="50"/>
      <c r="G384" s="50"/>
    </row>
    <row r="385">
      <c r="A385" s="48"/>
      <c r="D385" s="49"/>
      <c r="F385" s="50"/>
      <c r="G385" s="50"/>
    </row>
    <row r="386">
      <c r="A386" s="48"/>
      <c r="D386" s="49"/>
      <c r="F386" s="50"/>
      <c r="G386" s="50"/>
    </row>
    <row r="387">
      <c r="A387" s="48"/>
      <c r="D387" s="49"/>
      <c r="F387" s="50"/>
      <c r="G387" s="50"/>
    </row>
    <row r="388">
      <c r="A388" s="48"/>
      <c r="D388" s="49"/>
      <c r="F388" s="50"/>
      <c r="G388" s="50"/>
    </row>
    <row r="389">
      <c r="A389" s="48"/>
      <c r="D389" s="49"/>
      <c r="F389" s="50"/>
      <c r="G389" s="50"/>
    </row>
    <row r="390">
      <c r="A390" s="48"/>
      <c r="D390" s="49"/>
      <c r="F390" s="50"/>
      <c r="G390" s="50"/>
    </row>
    <row r="391">
      <c r="A391" s="48"/>
      <c r="D391" s="49"/>
      <c r="F391" s="50"/>
      <c r="G391" s="50"/>
    </row>
    <row r="392">
      <c r="A392" s="48"/>
      <c r="D392" s="49"/>
      <c r="F392" s="50"/>
      <c r="G392" s="50"/>
    </row>
    <row r="393">
      <c r="A393" s="48"/>
      <c r="D393" s="49"/>
      <c r="F393" s="50"/>
      <c r="G393" s="50"/>
    </row>
    <row r="394">
      <c r="A394" s="48"/>
      <c r="D394" s="49"/>
      <c r="F394" s="50"/>
      <c r="G394" s="50"/>
    </row>
    <row r="395">
      <c r="A395" s="48"/>
      <c r="D395" s="49"/>
      <c r="F395" s="50"/>
      <c r="G395" s="50"/>
    </row>
    <row r="396">
      <c r="A396" s="48"/>
      <c r="D396" s="49"/>
      <c r="F396" s="50"/>
      <c r="G396" s="50"/>
    </row>
    <row r="397">
      <c r="A397" s="48"/>
      <c r="D397" s="49"/>
      <c r="F397" s="50"/>
      <c r="G397" s="50"/>
    </row>
    <row r="398">
      <c r="A398" s="48"/>
      <c r="D398" s="49"/>
      <c r="F398" s="50"/>
      <c r="G398" s="50"/>
    </row>
    <row r="399">
      <c r="A399" s="48"/>
      <c r="D399" s="49"/>
      <c r="F399" s="50"/>
      <c r="G399" s="50"/>
    </row>
    <row r="400">
      <c r="A400" s="48"/>
      <c r="D400" s="49"/>
      <c r="F400" s="50"/>
      <c r="G400" s="50"/>
    </row>
    <row r="401">
      <c r="A401" s="48"/>
      <c r="D401" s="49"/>
      <c r="F401" s="50"/>
      <c r="G401" s="50"/>
    </row>
    <row r="402">
      <c r="A402" s="48"/>
      <c r="D402" s="49"/>
      <c r="F402" s="50"/>
      <c r="G402" s="50"/>
    </row>
    <row r="403">
      <c r="A403" s="48"/>
      <c r="D403" s="49"/>
      <c r="F403" s="50"/>
      <c r="G403" s="50"/>
    </row>
    <row r="404">
      <c r="A404" s="48"/>
      <c r="D404" s="49"/>
      <c r="F404" s="50"/>
      <c r="G404" s="50"/>
    </row>
    <row r="405">
      <c r="A405" s="48"/>
      <c r="D405" s="49"/>
      <c r="F405" s="50"/>
      <c r="G405" s="50"/>
    </row>
    <row r="406">
      <c r="A406" s="48"/>
      <c r="D406" s="49"/>
      <c r="F406" s="50"/>
      <c r="G406" s="50"/>
    </row>
    <row r="407">
      <c r="A407" s="48"/>
      <c r="D407" s="49"/>
      <c r="F407" s="50"/>
      <c r="G407" s="50"/>
    </row>
    <row r="408">
      <c r="A408" s="48"/>
      <c r="D408" s="49"/>
      <c r="F408" s="50"/>
      <c r="G408" s="50"/>
    </row>
    <row r="409">
      <c r="A409" s="48"/>
      <c r="D409" s="49"/>
      <c r="F409" s="50"/>
      <c r="G409" s="50"/>
    </row>
    <row r="410">
      <c r="A410" s="48"/>
      <c r="D410" s="49"/>
      <c r="F410" s="50"/>
      <c r="G410" s="50"/>
    </row>
    <row r="411">
      <c r="A411" s="48"/>
      <c r="D411" s="49"/>
      <c r="F411" s="50"/>
      <c r="G411" s="50"/>
    </row>
    <row r="412">
      <c r="A412" s="48"/>
      <c r="D412" s="49"/>
      <c r="F412" s="50"/>
      <c r="G412" s="50"/>
    </row>
    <row r="413">
      <c r="A413" s="48"/>
      <c r="D413" s="49"/>
      <c r="F413" s="50"/>
      <c r="G413" s="50"/>
    </row>
    <row r="414">
      <c r="A414" s="48"/>
      <c r="D414" s="49"/>
      <c r="F414" s="50"/>
      <c r="G414" s="50"/>
    </row>
    <row r="415">
      <c r="A415" s="48"/>
      <c r="D415" s="49"/>
      <c r="F415" s="50"/>
      <c r="G415" s="50"/>
    </row>
    <row r="416">
      <c r="A416" s="48"/>
      <c r="D416" s="49"/>
      <c r="F416" s="50"/>
      <c r="G416" s="50"/>
    </row>
    <row r="417">
      <c r="A417" s="48"/>
      <c r="D417" s="49"/>
      <c r="F417" s="50"/>
      <c r="G417" s="50"/>
    </row>
    <row r="418">
      <c r="A418" s="48"/>
      <c r="D418" s="49"/>
      <c r="F418" s="50"/>
      <c r="G418" s="50"/>
    </row>
    <row r="419">
      <c r="A419" s="48"/>
      <c r="D419" s="49"/>
      <c r="F419" s="50"/>
      <c r="G419" s="50"/>
    </row>
    <row r="420">
      <c r="A420" s="48"/>
      <c r="D420" s="49"/>
      <c r="F420" s="50"/>
      <c r="G420" s="50"/>
    </row>
    <row r="421">
      <c r="A421" s="48"/>
      <c r="D421" s="49"/>
      <c r="F421" s="50"/>
      <c r="G421" s="50"/>
    </row>
    <row r="422">
      <c r="A422" s="48"/>
      <c r="D422" s="49"/>
      <c r="F422" s="50"/>
      <c r="G422" s="50"/>
    </row>
    <row r="423">
      <c r="A423" s="48"/>
      <c r="D423" s="49"/>
      <c r="F423" s="50"/>
      <c r="G423" s="50"/>
    </row>
    <row r="424">
      <c r="A424" s="48"/>
      <c r="D424" s="49"/>
      <c r="F424" s="50"/>
      <c r="G424" s="50"/>
    </row>
    <row r="425">
      <c r="A425" s="48"/>
      <c r="D425" s="49"/>
      <c r="F425" s="50"/>
      <c r="G425" s="50"/>
    </row>
    <row r="426">
      <c r="A426" s="48"/>
      <c r="D426" s="49"/>
      <c r="F426" s="50"/>
      <c r="G426" s="50"/>
    </row>
    <row r="427">
      <c r="A427" s="48"/>
      <c r="D427" s="49"/>
      <c r="F427" s="50"/>
      <c r="G427" s="50"/>
    </row>
    <row r="428">
      <c r="A428" s="48"/>
      <c r="D428" s="49"/>
      <c r="F428" s="50"/>
      <c r="G428" s="50"/>
    </row>
    <row r="429">
      <c r="A429" s="48"/>
      <c r="D429" s="49"/>
      <c r="F429" s="50"/>
      <c r="G429" s="50"/>
    </row>
    <row r="430">
      <c r="A430" s="48"/>
      <c r="D430" s="49"/>
      <c r="F430" s="50"/>
      <c r="G430" s="50"/>
    </row>
    <row r="431">
      <c r="A431" s="48"/>
      <c r="D431" s="49"/>
      <c r="F431" s="50"/>
      <c r="G431" s="50"/>
    </row>
    <row r="432">
      <c r="A432" s="48"/>
      <c r="D432" s="49"/>
      <c r="F432" s="50"/>
      <c r="G432" s="50"/>
    </row>
    <row r="433">
      <c r="A433" s="48"/>
      <c r="D433" s="49"/>
      <c r="F433" s="50"/>
      <c r="G433" s="50"/>
    </row>
    <row r="434">
      <c r="A434" s="48"/>
      <c r="D434" s="49"/>
      <c r="F434" s="50"/>
      <c r="G434" s="50"/>
    </row>
    <row r="435">
      <c r="A435" s="48"/>
      <c r="D435" s="49"/>
      <c r="F435" s="50"/>
      <c r="G435" s="50"/>
    </row>
    <row r="436">
      <c r="A436" s="48"/>
      <c r="D436" s="49"/>
      <c r="F436" s="50"/>
      <c r="G436" s="50"/>
    </row>
    <row r="437">
      <c r="A437" s="48"/>
      <c r="D437" s="49"/>
      <c r="F437" s="50"/>
      <c r="G437" s="50"/>
    </row>
    <row r="438">
      <c r="A438" s="48"/>
      <c r="D438" s="49"/>
      <c r="F438" s="50"/>
      <c r="G438" s="50"/>
    </row>
    <row r="439">
      <c r="A439" s="48"/>
      <c r="D439" s="49"/>
      <c r="F439" s="50"/>
      <c r="G439" s="50"/>
    </row>
    <row r="440">
      <c r="A440" s="48"/>
      <c r="D440" s="49"/>
      <c r="F440" s="50"/>
      <c r="G440" s="50"/>
    </row>
    <row r="441">
      <c r="A441" s="48"/>
      <c r="D441" s="49"/>
      <c r="F441" s="50"/>
      <c r="G441" s="50"/>
    </row>
    <row r="442">
      <c r="A442" s="48"/>
      <c r="D442" s="49"/>
      <c r="F442" s="50"/>
      <c r="G442" s="50"/>
    </row>
    <row r="443">
      <c r="A443" s="48"/>
      <c r="D443" s="49"/>
      <c r="F443" s="50"/>
      <c r="G443" s="50"/>
    </row>
    <row r="444">
      <c r="A444" s="48"/>
      <c r="D444" s="49"/>
      <c r="F444" s="50"/>
      <c r="G444" s="50"/>
    </row>
    <row r="445">
      <c r="A445" s="48"/>
      <c r="D445" s="49"/>
      <c r="F445" s="50"/>
      <c r="G445" s="50"/>
    </row>
    <row r="446">
      <c r="A446" s="48"/>
      <c r="D446" s="49"/>
      <c r="F446" s="50"/>
      <c r="G446" s="50"/>
    </row>
    <row r="447">
      <c r="A447" s="48"/>
      <c r="D447" s="49"/>
      <c r="F447" s="50"/>
      <c r="G447" s="50"/>
    </row>
    <row r="448">
      <c r="A448" s="48"/>
      <c r="D448" s="49"/>
      <c r="F448" s="50"/>
      <c r="G448" s="50"/>
    </row>
    <row r="449">
      <c r="A449" s="48"/>
      <c r="D449" s="49"/>
      <c r="F449" s="50"/>
      <c r="G449" s="50"/>
    </row>
    <row r="450">
      <c r="A450" s="48"/>
      <c r="D450" s="49"/>
      <c r="F450" s="50"/>
      <c r="G450" s="50"/>
    </row>
    <row r="451">
      <c r="A451" s="48"/>
      <c r="D451" s="49"/>
      <c r="F451" s="50"/>
      <c r="G451" s="50"/>
    </row>
    <row r="452">
      <c r="A452" s="48"/>
      <c r="D452" s="49"/>
      <c r="F452" s="50"/>
      <c r="G452" s="50"/>
    </row>
    <row r="453">
      <c r="A453" s="48"/>
      <c r="D453" s="49"/>
      <c r="F453" s="50"/>
      <c r="G453" s="50"/>
    </row>
    <row r="454">
      <c r="A454" s="48"/>
      <c r="D454" s="49"/>
      <c r="F454" s="50"/>
      <c r="G454" s="50"/>
    </row>
    <row r="455">
      <c r="A455" s="48"/>
      <c r="D455" s="49"/>
      <c r="F455" s="50"/>
      <c r="G455" s="50"/>
    </row>
    <row r="456">
      <c r="A456" s="48"/>
      <c r="D456" s="49"/>
      <c r="F456" s="50"/>
      <c r="G456" s="50"/>
    </row>
    <row r="457">
      <c r="A457" s="48"/>
      <c r="D457" s="49"/>
      <c r="F457" s="50"/>
      <c r="G457" s="50"/>
    </row>
    <row r="458">
      <c r="A458" s="48"/>
      <c r="D458" s="49"/>
      <c r="F458" s="50"/>
      <c r="G458" s="50"/>
    </row>
    <row r="459">
      <c r="A459" s="48"/>
      <c r="D459" s="49"/>
      <c r="F459" s="50"/>
      <c r="G459" s="50"/>
    </row>
    <row r="460">
      <c r="A460" s="48"/>
      <c r="D460" s="49"/>
      <c r="F460" s="50"/>
      <c r="G460" s="50"/>
    </row>
    <row r="461">
      <c r="A461" s="48"/>
      <c r="D461" s="49"/>
      <c r="F461" s="50"/>
      <c r="G461" s="50"/>
    </row>
    <row r="462">
      <c r="A462" s="48"/>
      <c r="D462" s="49"/>
      <c r="F462" s="50"/>
      <c r="G462" s="50"/>
    </row>
    <row r="463">
      <c r="A463" s="48"/>
      <c r="D463" s="49"/>
      <c r="F463" s="50"/>
      <c r="G463" s="50"/>
    </row>
    <row r="464">
      <c r="A464" s="48"/>
      <c r="D464" s="49"/>
      <c r="F464" s="50"/>
      <c r="G464" s="50"/>
    </row>
    <row r="465">
      <c r="A465" s="48"/>
      <c r="D465" s="49"/>
      <c r="F465" s="50"/>
      <c r="G465" s="50"/>
    </row>
    <row r="466">
      <c r="A466" s="48"/>
      <c r="D466" s="49"/>
      <c r="F466" s="50"/>
      <c r="G466" s="50"/>
    </row>
    <row r="467">
      <c r="A467" s="48"/>
      <c r="D467" s="49"/>
      <c r="F467" s="50"/>
      <c r="G467" s="50"/>
    </row>
    <row r="468">
      <c r="A468" s="48"/>
      <c r="D468" s="49"/>
      <c r="F468" s="50"/>
      <c r="G468" s="50"/>
    </row>
    <row r="469">
      <c r="A469" s="48"/>
      <c r="D469" s="49"/>
      <c r="F469" s="50"/>
      <c r="G469" s="50"/>
    </row>
    <row r="470">
      <c r="A470" s="48"/>
      <c r="D470" s="49"/>
      <c r="F470" s="50"/>
      <c r="G470" s="50"/>
    </row>
    <row r="471">
      <c r="A471" s="48"/>
      <c r="D471" s="49"/>
      <c r="F471" s="50"/>
      <c r="G471" s="50"/>
    </row>
    <row r="472">
      <c r="A472" s="48"/>
      <c r="D472" s="49"/>
      <c r="F472" s="50"/>
      <c r="G472" s="50"/>
    </row>
    <row r="473">
      <c r="A473" s="48"/>
      <c r="D473" s="49"/>
      <c r="F473" s="50"/>
      <c r="G473" s="50"/>
    </row>
    <row r="474">
      <c r="A474" s="48"/>
      <c r="D474" s="49"/>
      <c r="F474" s="50"/>
      <c r="G474" s="50"/>
    </row>
    <row r="475">
      <c r="A475" s="48"/>
      <c r="D475" s="49"/>
      <c r="F475" s="50"/>
      <c r="G475" s="50"/>
    </row>
    <row r="476">
      <c r="A476" s="48"/>
      <c r="D476" s="49"/>
      <c r="F476" s="50"/>
      <c r="G476" s="50"/>
    </row>
    <row r="477">
      <c r="A477" s="48"/>
      <c r="D477" s="49"/>
      <c r="F477" s="50"/>
      <c r="G477" s="50"/>
    </row>
    <row r="478">
      <c r="A478" s="48"/>
      <c r="D478" s="49"/>
      <c r="F478" s="50"/>
      <c r="G478" s="50"/>
    </row>
    <row r="479">
      <c r="A479" s="48"/>
      <c r="D479" s="49"/>
      <c r="F479" s="50"/>
      <c r="G479" s="50"/>
    </row>
    <row r="480">
      <c r="A480" s="48"/>
      <c r="D480" s="49"/>
      <c r="F480" s="50"/>
      <c r="G480" s="50"/>
    </row>
    <row r="481">
      <c r="A481" s="48"/>
      <c r="D481" s="49"/>
      <c r="F481" s="50"/>
      <c r="G481" s="50"/>
    </row>
    <row r="482">
      <c r="A482" s="48"/>
      <c r="D482" s="49"/>
      <c r="F482" s="50"/>
      <c r="G482" s="50"/>
    </row>
    <row r="483">
      <c r="A483" s="48"/>
      <c r="D483" s="49"/>
      <c r="F483" s="50"/>
      <c r="G483" s="50"/>
    </row>
    <row r="484">
      <c r="A484" s="48"/>
      <c r="D484" s="49"/>
      <c r="F484" s="50"/>
      <c r="G484" s="50"/>
    </row>
    <row r="485">
      <c r="A485" s="48"/>
      <c r="D485" s="49"/>
      <c r="F485" s="50"/>
      <c r="G485" s="50"/>
    </row>
    <row r="486">
      <c r="A486" s="48"/>
      <c r="D486" s="49"/>
      <c r="F486" s="50"/>
      <c r="G486" s="50"/>
    </row>
    <row r="487">
      <c r="A487" s="48"/>
      <c r="D487" s="49"/>
      <c r="F487" s="50"/>
      <c r="G487" s="50"/>
    </row>
    <row r="488">
      <c r="A488" s="48"/>
      <c r="D488" s="49"/>
      <c r="F488" s="50"/>
      <c r="G488" s="50"/>
    </row>
    <row r="489">
      <c r="A489" s="48"/>
      <c r="D489" s="49"/>
      <c r="F489" s="50"/>
      <c r="G489" s="50"/>
    </row>
    <row r="490">
      <c r="A490" s="48"/>
      <c r="D490" s="49"/>
      <c r="F490" s="50"/>
      <c r="G490" s="50"/>
    </row>
    <row r="491">
      <c r="A491" s="48"/>
      <c r="D491" s="49"/>
      <c r="F491" s="50"/>
      <c r="G491" s="50"/>
    </row>
    <row r="492">
      <c r="A492" s="48"/>
      <c r="D492" s="49"/>
      <c r="F492" s="50"/>
      <c r="G492" s="50"/>
    </row>
    <row r="493">
      <c r="A493" s="48"/>
      <c r="D493" s="49"/>
      <c r="F493" s="50"/>
      <c r="G493" s="50"/>
    </row>
    <row r="494">
      <c r="A494" s="48"/>
      <c r="D494" s="49"/>
      <c r="F494" s="50"/>
      <c r="G494" s="50"/>
    </row>
    <row r="495">
      <c r="A495" s="48"/>
      <c r="D495" s="49"/>
      <c r="F495" s="50"/>
      <c r="G495" s="50"/>
    </row>
    <row r="496">
      <c r="A496" s="48"/>
      <c r="D496" s="49"/>
      <c r="F496" s="50"/>
      <c r="G496" s="50"/>
    </row>
    <row r="497">
      <c r="A497" s="48"/>
      <c r="D497" s="49"/>
      <c r="F497" s="50"/>
      <c r="G497" s="50"/>
    </row>
    <row r="498">
      <c r="A498" s="48"/>
      <c r="D498" s="49"/>
      <c r="F498" s="50"/>
      <c r="G498" s="50"/>
    </row>
    <row r="499">
      <c r="A499" s="48"/>
      <c r="D499" s="49"/>
      <c r="F499" s="50"/>
      <c r="G499" s="50"/>
    </row>
    <row r="500">
      <c r="A500" s="48"/>
      <c r="D500" s="49"/>
      <c r="F500" s="50"/>
      <c r="G500" s="50"/>
    </row>
    <row r="501">
      <c r="A501" s="48"/>
      <c r="D501" s="49"/>
      <c r="F501" s="50"/>
      <c r="G501" s="50"/>
    </row>
    <row r="502">
      <c r="A502" s="48"/>
      <c r="D502" s="49"/>
      <c r="F502" s="50"/>
      <c r="G502" s="50"/>
    </row>
    <row r="503">
      <c r="A503" s="48"/>
      <c r="D503" s="49"/>
      <c r="F503" s="50"/>
      <c r="G503" s="50"/>
    </row>
    <row r="504">
      <c r="A504" s="48"/>
      <c r="D504" s="49"/>
      <c r="F504" s="50"/>
      <c r="G504" s="50"/>
    </row>
    <row r="505">
      <c r="A505" s="48"/>
      <c r="D505" s="49"/>
      <c r="F505" s="50"/>
      <c r="G505" s="50"/>
    </row>
    <row r="506">
      <c r="A506" s="48"/>
      <c r="D506" s="49"/>
      <c r="F506" s="50"/>
      <c r="G506" s="50"/>
    </row>
    <row r="507">
      <c r="A507" s="48"/>
      <c r="D507" s="49"/>
      <c r="F507" s="50"/>
      <c r="G507" s="50"/>
    </row>
    <row r="508">
      <c r="A508" s="48"/>
      <c r="D508" s="49"/>
      <c r="F508" s="50"/>
      <c r="G508" s="50"/>
    </row>
    <row r="509">
      <c r="A509" s="48"/>
      <c r="D509" s="49"/>
      <c r="F509" s="50"/>
      <c r="G509" s="50"/>
    </row>
    <row r="510">
      <c r="A510" s="48"/>
      <c r="D510" s="49"/>
      <c r="F510" s="50"/>
      <c r="G510" s="50"/>
    </row>
    <row r="511">
      <c r="A511" s="48"/>
      <c r="D511" s="49"/>
      <c r="F511" s="50"/>
      <c r="G511" s="50"/>
    </row>
    <row r="512">
      <c r="A512" s="48"/>
      <c r="D512" s="49"/>
      <c r="F512" s="50"/>
      <c r="G512" s="50"/>
    </row>
    <row r="513">
      <c r="A513" s="48"/>
      <c r="D513" s="49"/>
      <c r="F513" s="50"/>
      <c r="G513" s="50"/>
    </row>
    <row r="514">
      <c r="A514" s="48"/>
      <c r="D514" s="49"/>
      <c r="F514" s="50"/>
      <c r="G514" s="50"/>
    </row>
    <row r="515">
      <c r="A515" s="48"/>
      <c r="D515" s="49"/>
      <c r="F515" s="50"/>
      <c r="G515" s="50"/>
    </row>
    <row r="516">
      <c r="A516" s="48"/>
      <c r="D516" s="49"/>
      <c r="F516" s="50"/>
      <c r="G516" s="50"/>
    </row>
    <row r="517">
      <c r="A517" s="48"/>
      <c r="D517" s="49"/>
      <c r="F517" s="50"/>
      <c r="G517" s="50"/>
    </row>
    <row r="518">
      <c r="A518" s="48"/>
      <c r="D518" s="49"/>
      <c r="F518" s="50"/>
      <c r="G518" s="50"/>
    </row>
    <row r="519">
      <c r="A519" s="48"/>
      <c r="D519" s="49"/>
      <c r="F519" s="50"/>
      <c r="G519" s="50"/>
    </row>
    <row r="520">
      <c r="A520" s="48"/>
      <c r="D520" s="49"/>
      <c r="F520" s="50"/>
      <c r="G520" s="50"/>
    </row>
    <row r="521">
      <c r="A521" s="48"/>
      <c r="D521" s="49"/>
      <c r="F521" s="50"/>
      <c r="G521" s="50"/>
    </row>
    <row r="522">
      <c r="A522" s="48"/>
      <c r="D522" s="49"/>
      <c r="F522" s="50"/>
      <c r="G522" s="50"/>
    </row>
    <row r="523">
      <c r="A523" s="48"/>
      <c r="D523" s="49"/>
      <c r="F523" s="50"/>
      <c r="G523" s="50"/>
    </row>
    <row r="524">
      <c r="A524" s="48"/>
      <c r="D524" s="49"/>
      <c r="F524" s="50"/>
      <c r="G524" s="50"/>
    </row>
    <row r="525">
      <c r="A525" s="48"/>
      <c r="D525" s="49"/>
      <c r="F525" s="50"/>
      <c r="G525" s="50"/>
    </row>
    <row r="526">
      <c r="A526" s="48"/>
      <c r="D526" s="49"/>
      <c r="F526" s="50"/>
      <c r="G526" s="50"/>
    </row>
    <row r="527">
      <c r="A527" s="48"/>
      <c r="D527" s="49"/>
      <c r="F527" s="50"/>
      <c r="G527" s="50"/>
    </row>
    <row r="528">
      <c r="A528" s="48"/>
      <c r="D528" s="49"/>
      <c r="F528" s="50"/>
      <c r="G528" s="50"/>
    </row>
    <row r="529">
      <c r="A529" s="48"/>
      <c r="D529" s="49"/>
      <c r="F529" s="50"/>
      <c r="G529" s="50"/>
    </row>
    <row r="530">
      <c r="A530" s="48"/>
      <c r="D530" s="49"/>
      <c r="F530" s="50"/>
      <c r="G530" s="50"/>
    </row>
    <row r="531">
      <c r="A531" s="48"/>
      <c r="D531" s="49"/>
      <c r="F531" s="50"/>
      <c r="G531" s="50"/>
    </row>
    <row r="532">
      <c r="A532" s="48"/>
      <c r="D532" s="49"/>
      <c r="F532" s="50"/>
      <c r="G532" s="50"/>
    </row>
    <row r="533">
      <c r="A533" s="48"/>
      <c r="D533" s="49"/>
      <c r="F533" s="50"/>
      <c r="G533" s="50"/>
    </row>
    <row r="534">
      <c r="A534" s="48"/>
      <c r="D534" s="49"/>
      <c r="F534" s="50"/>
      <c r="G534" s="50"/>
    </row>
    <row r="535">
      <c r="A535" s="48"/>
      <c r="D535" s="49"/>
      <c r="F535" s="50"/>
      <c r="G535" s="50"/>
    </row>
    <row r="536">
      <c r="A536" s="48"/>
      <c r="D536" s="49"/>
      <c r="F536" s="50"/>
      <c r="G536" s="50"/>
    </row>
    <row r="537">
      <c r="A537" s="48"/>
      <c r="D537" s="49"/>
      <c r="F537" s="50"/>
      <c r="G537" s="50"/>
    </row>
    <row r="538">
      <c r="A538" s="48"/>
      <c r="D538" s="49"/>
      <c r="F538" s="50"/>
      <c r="G538" s="50"/>
    </row>
    <row r="539">
      <c r="A539" s="48"/>
      <c r="D539" s="49"/>
      <c r="F539" s="50"/>
      <c r="G539" s="50"/>
    </row>
    <row r="540">
      <c r="A540" s="48"/>
      <c r="D540" s="49"/>
      <c r="F540" s="50"/>
      <c r="G540" s="50"/>
    </row>
    <row r="541">
      <c r="A541" s="48"/>
      <c r="D541" s="49"/>
      <c r="F541" s="50"/>
      <c r="G541" s="50"/>
    </row>
    <row r="542">
      <c r="A542" s="48"/>
      <c r="D542" s="49"/>
      <c r="F542" s="50"/>
      <c r="G542" s="50"/>
    </row>
    <row r="543">
      <c r="A543" s="48"/>
      <c r="D543" s="49"/>
      <c r="F543" s="50"/>
      <c r="G543" s="50"/>
    </row>
    <row r="544">
      <c r="A544" s="48"/>
      <c r="D544" s="49"/>
      <c r="F544" s="50"/>
      <c r="G544" s="50"/>
    </row>
    <row r="545">
      <c r="A545" s="48"/>
      <c r="D545" s="49"/>
      <c r="F545" s="50"/>
      <c r="G545" s="50"/>
    </row>
    <row r="546">
      <c r="A546" s="48"/>
      <c r="D546" s="49"/>
      <c r="F546" s="50"/>
      <c r="G546" s="50"/>
    </row>
    <row r="547">
      <c r="A547" s="48"/>
      <c r="D547" s="49"/>
      <c r="F547" s="50"/>
      <c r="G547" s="50"/>
    </row>
    <row r="548">
      <c r="A548" s="48"/>
      <c r="D548" s="49"/>
      <c r="F548" s="50"/>
      <c r="G548" s="50"/>
    </row>
    <row r="549">
      <c r="A549" s="48"/>
      <c r="D549" s="49"/>
      <c r="F549" s="50"/>
      <c r="G549" s="50"/>
    </row>
    <row r="550">
      <c r="A550" s="48"/>
      <c r="D550" s="49"/>
      <c r="F550" s="50"/>
      <c r="G550" s="50"/>
    </row>
    <row r="551">
      <c r="A551" s="48"/>
      <c r="D551" s="49"/>
      <c r="F551" s="50"/>
      <c r="G551" s="50"/>
    </row>
    <row r="552">
      <c r="A552" s="48"/>
      <c r="D552" s="49"/>
      <c r="F552" s="50"/>
      <c r="G552" s="50"/>
    </row>
    <row r="553">
      <c r="A553" s="48"/>
      <c r="D553" s="49"/>
      <c r="F553" s="50"/>
      <c r="G553" s="50"/>
    </row>
    <row r="554">
      <c r="A554" s="48"/>
      <c r="D554" s="49"/>
      <c r="F554" s="50"/>
      <c r="G554" s="50"/>
    </row>
    <row r="555">
      <c r="A555" s="48"/>
      <c r="D555" s="49"/>
      <c r="F555" s="50"/>
      <c r="G555" s="50"/>
    </row>
    <row r="556">
      <c r="A556" s="48"/>
      <c r="D556" s="49"/>
      <c r="F556" s="50"/>
      <c r="G556" s="50"/>
    </row>
    <row r="557">
      <c r="A557" s="48"/>
      <c r="D557" s="49"/>
      <c r="F557" s="50"/>
      <c r="G557" s="50"/>
    </row>
    <row r="558">
      <c r="A558" s="48"/>
      <c r="D558" s="49"/>
      <c r="F558" s="50"/>
      <c r="G558" s="50"/>
    </row>
    <row r="559">
      <c r="A559" s="48"/>
      <c r="D559" s="49"/>
      <c r="F559" s="50"/>
      <c r="G559" s="50"/>
    </row>
    <row r="560">
      <c r="A560" s="48"/>
      <c r="D560" s="49"/>
      <c r="F560" s="50"/>
      <c r="G560" s="50"/>
    </row>
    <row r="561">
      <c r="A561" s="48"/>
      <c r="D561" s="49"/>
      <c r="F561" s="50"/>
      <c r="G561" s="50"/>
    </row>
    <row r="562">
      <c r="A562" s="48"/>
      <c r="D562" s="49"/>
      <c r="F562" s="50"/>
      <c r="G562" s="50"/>
    </row>
    <row r="563">
      <c r="A563" s="48"/>
      <c r="D563" s="49"/>
      <c r="F563" s="50"/>
      <c r="G563" s="50"/>
    </row>
    <row r="564">
      <c r="A564" s="48"/>
      <c r="D564" s="49"/>
      <c r="F564" s="50"/>
      <c r="G564" s="50"/>
    </row>
    <row r="565">
      <c r="A565" s="48"/>
      <c r="D565" s="49"/>
      <c r="F565" s="50"/>
      <c r="G565" s="50"/>
    </row>
    <row r="566">
      <c r="A566" s="48"/>
      <c r="D566" s="49"/>
      <c r="F566" s="50"/>
      <c r="G566" s="50"/>
    </row>
    <row r="567">
      <c r="A567" s="48"/>
      <c r="D567" s="49"/>
      <c r="F567" s="50"/>
      <c r="G567" s="50"/>
    </row>
    <row r="568">
      <c r="A568" s="48"/>
      <c r="D568" s="49"/>
      <c r="F568" s="50"/>
      <c r="G568" s="50"/>
    </row>
    <row r="569">
      <c r="A569" s="48"/>
      <c r="D569" s="49"/>
      <c r="F569" s="50"/>
      <c r="G569" s="50"/>
    </row>
    <row r="570">
      <c r="A570" s="48"/>
      <c r="D570" s="49"/>
      <c r="F570" s="50"/>
      <c r="G570" s="50"/>
    </row>
    <row r="571">
      <c r="A571" s="48"/>
      <c r="D571" s="49"/>
      <c r="F571" s="50"/>
      <c r="G571" s="50"/>
    </row>
    <row r="572">
      <c r="A572" s="48"/>
      <c r="D572" s="49"/>
      <c r="F572" s="50"/>
      <c r="G572" s="50"/>
    </row>
    <row r="573">
      <c r="A573" s="48"/>
      <c r="D573" s="49"/>
      <c r="F573" s="50"/>
      <c r="G573" s="50"/>
    </row>
    <row r="574">
      <c r="A574" s="48"/>
      <c r="D574" s="49"/>
      <c r="F574" s="50"/>
      <c r="G574" s="50"/>
    </row>
    <row r="575">
      <c r="A575" s="48"/>
      <c r="D575" s="49"/>
      <c r="F575" s="50"/>
      <c r="G575" s="50"/>
    </row>
    <row r="576">
      <c r="A576" s="48"/>
      <c r="D576" s="49"/>
      <c r="F576" s="50"/>
      <c r="G576" s="50"/>
    </row>
    <row r="577">
      <c r="A577" s="48"/>
      <c r="D577" s="49"/>
      <c r="F577" s="50"/>
      <c r="G577" s="50"/>
    </row>
    <row r="578">
      <c r="A578" s="48"/>
      <c r="D578" s="49"/>
      <c r="F578" s="50"/>
      <c r="G578" s="50"/>
    </row>
    <row r="579">
      <c r="A579" s="48"/>
      <c r="D579" s="49"/>
      <c r="F579" s="50"/>
      <c r="G579" s="50"/>
    </row>
    <row r="580">
      <c r="A580" s="48"/>
      <c r="D580" s="49"/>
      <c r="F580" s="50"/>
      <c r="G580" s="50"/>
    </row>
    <row r="581">
      <c r="A581" s="48"/>
      <c r="D581" s="49"/>
      <c r="F581" s="50"/>
      <c r="G581" s="50"/>
    </row>
    <row r="582">
      <c r="A582" s="48"/>
      <c r="D582" s="49"/>
      <c r="F582" s="50"/>
      <c r="G582" s="50"/>
    </row>
    <row r="583">
      <c r="A583" s="48"/>
      <c r="D583" s="49"/>
      <c r="F583" s="50"/>
      <c r="G583" s="50"/>
    </row>
    <row r="584">
      <c r="A584" s="48"/>
      <c r="D584" s="49"/>
      <c r="F584" s="50"/>
      <c r="G584" s="50"/>
    </row>
    <row r="585">
      <c r="A585" s="48"/>
      <c r="D585" s="49"/>
      <c r="F585" s="50"/>
      <c r="G585" s="50"/>
    </row>
    <row r="586">
      <c r="A586" s="48"/>
      <c r="D586" s="49"/>
      <c r="F586" s="50"/>
      <c r="G586" s="50"/>
    </row>
    <row r="587">
      <c r="A587" s="48"/>
      <c r="D587" s="49"/>
      <c r="F587" s="50"/>
      <c r="G587" s="50"/>
    </row>
    <row r="588">
      <c r="A588" s="48"/>
      <c r="D588" s="49"/>
      <c r="F588" s="50"/>
      <c r="G588" s="50"/>
    </row>
    <row r="589">
      <c r="A589" s="48"/>
      <c r="D589" s="49"/>
      <c r="F589" s="50"/>
      <c r="G589" s="50"/>
    </row>
    <row r="590">
      <c r="A590" s="48"/>
      <c r="D590" s="49"/>
      <c r="F590" s="50"/>
      <c r="G590" s="50"/>
    </row>
    <row r="591">
      <c r="A591" s="48"/>
      <c r="D591" s="49"/>
      <c r="F591" s="50"/>
      <c r="G591" s="50"/>
    </row>
    <row r="592">
      <c r="A592" s="48"/>
      <c r="D592" s="49"/>
      <c r="F592" s="50"/>
      <c r="G592" s="50"/>
    </row>
    <row r="593">
      <c r="A593" s="48"/>
      <c r="D593" s="49"/>
      <c r="F593" s="50"/>
      <c r="G593" s="50"/>
    </row>
    <row r="594">
      <c r="A594" s="48"/>
      <c r="D594" s="49"/>
      <c r="F594" s="50"/>
      <c r="G594" s="50"/>
    </row>
    <row r="595">
      <c r="A595" s="48"/>
      <c r="D595" s="49"/>
      <c r="F595" s="50"/>
      <c r="G595" s="50"/>
    </row>
    <row r="596">
      <c r="A596" s="48"/>
      <c r="D596" s="49"/>
      <c r="F596" s="50"/>
      <c r="G596" s="50"/>
    </row>
    <row r="597">
      <c r="A597" s="48"/>
      <c r="D597" s="49"/>
      <c r="F597" s="50"/>
      <c r="G597" s="50"/>
    </row>
    <row r="598">
      <c r="A598" s="48"/>
      <c r="D598" s="49"/>
      <c r="F598" s="50"/>
      <c r="G598" s="50"/>
    </row>
    <row r="599">
      <c r="A599" s="48"/>
      <c r="D599" s="49"/>
      <c r="F599" s="50"/>
      <c r="G599" s="50"/>
    </row>
    <row r="600">
      <c r="A600" s="48"/>
      <c r="D600" s="49"/>
      <c r="F600" s="50"/>
      <c r="G600" s="50"/>
    </row>
    <row r="601">
      <c r="A601" s="48"/>
      <c r="D601" s="49"/>
      <c r="F601" s="50"/>
      <c r="G601" s="50"/>
    </row>
    <row r="602">
      <c r="A602" s="48"/>
      <c r="D602" s="49"/>
      <c r="F602" s="50"/>
      <c r="G602" s="50"/>
    </row>
    <row r="603">
      <c r="A603" s="48"/>
      <c r="D603" s="49"/>
      <c r="F603" s="50"/>
      <c r="G603" s="50"/>
    </row>
    <row r="604">
      <c r="A604" s="48"/>
      <c r="D604" s="49"/>
      <c r="F604" s="50"/>
      <c r="G604" s="50"/>
    </row>
    <row r="605">
      <c r="A605" s="48"/>
      <c r="D605" s="49"/>
      <c r="F605" s="50"/>
      <c r="G605" s="50"/>
    </row>
    <row r="606">
      <c r="A606" s="48"/>
      <c r="D606" s="49"/>
      <c r="F606" s="50"/>
      <c r="G606" s="50"/>
    </row>
    <row r="607">
      <c r="A607" s="48"/>
      <c r="D607" s="49"/>
      <c r="F607" s="50"/>
      <c r="G607" s="50"/>
    </row>
    <row r="608">
      <c r="A608" s="48"/>
      <c r="D608" s="49"/>
      <c r="F608" s="50"/>
      <c r="G608" s="50"/>
    </row>
    <row r="609">
      <c r="A609" s="48"/>
      <c r="D609" s="49"/>
      <c r="F609" s="50"/>
      <c r="G609" s="50"/>
    </row>
    <row r="610">
      <c r="A610" s="48"/>
      <c r="D610" s="49"/>
      <c r="F610" s="50"/>
      <c r="G610" s="50"/>
    </row>
    <row r="611">
      <c r="A611" s="48"/>
      <c r="D611" s="49"/>
      <c r="F611" s="50"/>
      <c r="G611" s="50"/>
    </row>
    <row r="612">
      <c r="A612" s="48"/>
      <c r="D612" s="49"/>
      <c r="F612" s="50"/>
      <c r="G612" s="50"/>
    </row>
    <row r="613">
      <c r="A613" s="48"/>
      <c r="D613" s="49"/>
      <c r="F613" s="50"/>
      <c r="G613" s="50"/>
    </row>
    <row r="614">
      <c r="A614" s="48"/>
      <c r="D614" s="49"/>
      <c r="F614" s="50"/>
      <c r="G614" s="50"/>
    </row>
    <row r="615">
      <c r="A615" s="48"/>
      <c r="D615" s="49"/>
      <c r="F615" s="50"/>
      <c r="G615" s="50"/>
    </row>
    <row r="616">
      <c r="A616" s="48"/>
      <c r="D616" s="49"/>
      <c r="F616" s="50"/>
      <c r="G616" s="50"/>
    </row>
    <row r="617">
      <c r="A617" s="48"/>
      <c r="D617" s="49"/>
      <c r="F617" s="50"/>
      <c r="G617" s="50"/>
    </row>
    <row r="618">
      <c r="A618" s="48"/>
      <c r="D618" s="49"/>
      <c r="F618" s="50"/>
      <c r="G618" s="50"/>
    </row>
    <row r="619">
      <c r="A619" s="48"/>
      <c r="D619" s="49"/>
      <c r="F619" s="50"/>
      <c r="G619" s="50"/>
    </row>
    <row r="620">
      <c r="A620" s="48"/>
      <c r="D620" s="49"/>
      <c r="F620" s="50"/>
      <c r="G620" s="50"/>
    </row>
    <row r="621">
      <c r="A621" s="48"/>
      <c r="D621" s="49"/>
      <c r="F621" s="50"/>
      <c r="G621" s="50"/>
    </row>
    <row r="622">
      <c r="A622" s="48"/>
      <c r="D622" s="49"/>
      <c r="F622" s="50"/>
      <c r="G622" s="50"/>
    </row>
    <row r="623">
      <c r="A623" s="48"/>
      <c r="D623" s="49"/>
      <c r="F623" s="50"/>
      <c r="G623" s="50"/>
    </row>
    <row r="624">
      <c r="A624" s="48"/>
      <c r="D624" s="49"/>
      <c r="F624" s="50"/>
      <c r="G624" s="50"/>
    </row>
    <row r="625">
      <c r="A625" s="48"/>
      <c r="D625" s="49"/>
      <c r="F625" s="50"/>
      <c r="G625" s="50"/>
    </row>
    <row r="626">
      <c r="A626" s="48"/>
      <c r="D626" s="49"/>
      <c r="F626" s="50"/>
      <c r="G626" s="50"/>
    </row>
    <row r="627">
      <c r="A627" s="48"/>
      <c r="D627" s="49"/>
      <c r="F627" s="50"/>
      <c r="G627" s="50"/>
    </row>
    <row r="628">
      <c r="A628" s="48"/>
      <c r="D628" s="49"/>
      <c r="F628" s="50"/>
      <c r="G628" s="50"/>
    </row>
    <row r="629">
      <c r="A629" s="48"/>
      <c r="D629" s="49"/>
      <c r="F629" s="50"/>
      <c r="G629" s="50"/>
    </row>
    <row r="630">
      <c r="A630" s="48"/>
      <c r="D630" s="49"/>
      <c r="F630" s="50"/>
      <c r="G630" s="50"/>
    </row>
    <row r="631">
      <c r="A631" s="48"/>
      <c r="D631" s="49"/>
      <c r="F631" s="50"/>
      <c r="G631" s="50"/>
    </row>
    <row r="632">
      <c r="A632" s="48"/>
      <c r="D632" s="49"/>
      <c r="F632" s="50"/>
      <c r="G632" s="50"/>
    </row>
    <row r="633">
      <c r="A633" s="48"/>
      <c r="D633" s="49"/>
      <c r="F633" s="50"/>
      <c r="G633" s="50"/>
    </row>
    <row r="634">
      <c r="A634" s="48"/>
      <c r="D634" s="49"/>
      <c r="F634" s="50"/>
      <c r="G634" s="50"/>
    </row>
    <row r="635">
      <c r="A635" s="48"/>
      <c r="D635" s="49"/>
      <c r="F635" s="50"/>
      <c r="G635" s="50"/>
    </row>
    <row r="636">
      <c r="A636" s="48"/>
      <c r="D636" s="49"/>
      <c r="F636" s="50"/>
      <c r="G636" s="50"/>
    </row>
    <row r="637">
      <c r="A637" s="48"/>
      <c r="D637" s="49"/>
      <c r="F637" s="50"/>
      <c r="G637" s="50"/>
    </row>
    <row r="638">
      <c r="A638" s="48"/>
      <c r="D638" s="49"/>
      <c r="F638" s="50"/>
      <c r="G638" s="50"/>
    </row>
    <row r="639">
      <c r="A639" s="48"/>
      <c r="D639" s="49"/>
      <c r="F639" s="50"/>
      <c r="G639" s="50"/>
    </row>
    <row r="640">
      <c r="A640" s="48"/>
      <c r="D640" s="49"/>
      <c r="F640" s="50"/>
      <c r="G640" s="50"/>
    </row>
    <row r="641">
      <c r="A641" s="48"/>
      <c r="D641" s="49"/>
      <c r="F641" s="50"/>
      <c r="G641" s="50"/>
    </row>
    <row r="642">
      <c r="A642" s="48"/>
      <c r="D642" s="49"/>
      <c r="F642" s="50"/>
      <c r="G642" s="50"/>
    </row>
    <row r="643">
      <c r="A643" s="48"/>
      <c r="D643" s="49"/>
      <c r="F643" s="50"/>
      <c r="G643" s="50"/>
    </row>
    <row r="644">
      <c r="A644" s="48"/>
      <c r="D644" s="49"/>
      <c r="F644" s="50"/>
      <c r="G644" s="50"/>
    </row>
    <row r="645">
      <c r="A645" s="48"/>
      <c r="D645" s="49"/>
      <c r="F645" s="50"/>
      <c r="G645" s="50"/>
    </row>
    <row r="646">
      <c r="A646" s="48"/>
      <c r="D646" s="49"/>
      <c r="F646" s="50"/>
      <c r="G646" s="50"/>
    </row>
    <row r="647">
      <c r="A647" s="48"/>
      <c r="D647" s="49"/>
      <c r="F647" s="50"/>
      <c r="G647" s="50"/>
    </row>
    <row r="648">
      <c r="A648" s="48"/>
      <c r="D648" s="49"/>
      <c r="F648" s="50"/>
      <c r="G648" s="50"/>
    </row>
    <row r="649">
      <c r="A649" s="48"/>
      <c r="D649" s="49"/>
      <c r="F649" s="50"/>
      <c r="G649" s="50"/>
    </row>
    <row r="650">
      <c r="A650" s="48"/>
      <c r="D650" s="49"/>
      <c r="F650" s="50"/>
      <c r="G650" s="50"/>
    </row>
    <row r="651">
      <c r="A651" s="48"/>
      <c r="D651" s="49"/>
      <c r="F651" s="50"/>
      <c r="G651" s="50"/>
    </row>
    <row r="652">
      <c r="A652" s="48"/>
      <c r="D652" s="49"/>
      <c r="F652" s="50"/>
      <c r="G652" s="50"/>
    </row>
    <row r="653">
      <c r="A653" s="48"/>
      <c r="D653" s="49"/>
      <c r="F653" s="50"/>
      <c r="G653" s="50"/>
    </row>
    <row r="654">
      <c r="A654" s="48"/>
      <c r="D654" s="49"/>
      <c r="F654" s="50"/>
      <c r="G654" s="50"/>
    </row>
    <row r="655">
      <c r="A655" s="48"/>
      <c r="D655" s="49"/>
      <c r="F655" s="50"/>
      <c r="G655" s="50"/>
    </row>
    <row r="656">
      <c r="A656" s="48"/>
      <c r="D656" s="49"/>
      <c r="F656" s="50"/>
      <c r="G656" s="50"/>
    </row>
    <row r="657">
      <c r="A657" s="48"/>
      <c r="D657" s="49"/>
      <c r="F657" s="50"/>
      <c r="G657" s="50"/>
    </row>
    <row r="658">
      <c r="A658" s="48"/>
      <c r="D658" s="49"/>
      <c r="F658" s="50"/>
      <c r="G658" s="50"/>
    </row>
    <row r="659">
      <c r="A659" s="48"/>
      <c r="D659" s="49"/>
      <c r="F659" s="50"/>
      <c r="G659" s="50"/>
    </row>
    <row r="660">
      <c r="A660" s="48"/>
      <c r="D660" s="49"/>
      <c r="F660" s="50"/>
      <c r="G660" s="50"/>
    </row>
    <row r="661">
      <c r="A661" s="48"/>
      <c r="D661" s="49"/>
      <c r="F661" s="50"/>
      <c r="G661" s="50"/>
    </row>
    <row r="662">
      <c r="A662" s="48"/>
      <c r="D662" s="49"/>
      <c r="F662" s="50"/>
      <c r="G662" s="50"/>
    </row>
    <row r="663">
      <c r="A663" s="48"/>
      <c r="D663" s="49"/>
      <c r="F663" s="50"/>
      <c r="G663" s="50"/>
    </row>
    <row r="664">
      <c r="A664" s="48"/>
      <c r="D664" s="49"/>
      <c r="F664" s="50"/>
      <c r="G664" s="50"/>
    </row>
    <row r="665">
      <c r="A665" s="48"/>
      <c r="D665" s="49"/>
      <c r="F665" s="50"/>
      <c r="G665" s="50"/>
    </row>
    <row r="666">
      <c r="A666" s="48"/>
      <c r="D666" s="49"/>
      <c r="F666" s="50"/>
      <c r="G666" s="50"/>
    </row>
    <row r="667">
      <c r="A667" s="48"/>
      <c r="D667" s="49"/>
      <c r="F667" s="50"/>
      <c r="G667" s="50"/>
    </row>
    <row r="668">
      <c r="A668" s="48"/>
      <c r="D668" s="49"/>
      <c r="F668" s="50"/>
      <c r="G668" s="50"/>
    </row>
    <row r="669">
      <c r="A669" s="48"/>
      <c r="D669" s="49"/>
      <c r="F669" s="50"/>
      <c r="G669" s="50"/>
    </row>
    <row r="670">
      <c r="A670" s="48"/>
      <c r="D670" s="49"/>
      <c r="F670" s="50"/>
      <c r="G670" s="50"/>
    </row>
    <row r="671">
      <c r="A671" s="48"/>
      <c r="D671" s="49"/>
      <c r="F671" s="50"/>
      <c r="G671" s="50"/>
    </row>
    <row r="672">
      <c r="A672" s="48"/>
      <c r="D672" s="49"/>
      <c r="F672" s="50"/>
      <c r="G672" s="50"/>
    </row>
    <row r="673">
      <c r="A673" s="48"/>
      <c r="D673" s="49"/>
      <c r="F673" s="50"/>
      <c r="G673" s="50"/>
    </row>
    <row r="674">
      <c r="A674" s="48"/>
      <c r="D674" s="49"/>
      <c r="F674" s="50"/>
      <c r="G674" s="50"/>
    </row>
    <row r="675">
      <c r="A675" s="48"/>
      <c r="D675" s="49"/>
      <c r="F675" s="50"/>
      <c r="G675" s="50"/>
    </row>
    <row r="676">
      <c r="A676" s="48"/>
      <c r="D676" s="49"/>
      <c r="F676" s="50"/>
      <c r="G676" s="50"/>
    </row>
    <row r="677">
      <c r="A677" s="48"/>
      <c r="D677" s="49"/>
      <c r="F677" s="50"/>
      <c r="G677" s="50"/>
    </row>
    <row r="678">
      <c r="A678" s="48"/>
      <c r="D678" s="49"/>
      <c r="F678" s="50"/>
      <c r="G678" s="50"/>
    </row>
    <row r="679">
      <c r="A679" s="48"/>
      <c r="D679" s="49"/>
      <c r="F679" s="50"/>
      <c r="G679" s="50"/>
    </row>
    <row r="680">
      <c r="A680" s="48"/>
      <c r="D680" s="49"/>
      <c r="F680" s="50"/>
      <c r="G680" s="50"/>
    </row>
    <row r="681">
      <c r="A681" s="48"/>
      <c r="D681" s="49"/>
      <c r="F681" s="50"/>
      <c r="G681" s="50"/>
    </row>
    <row r="682">
      <c r="A682" s="48"/>
      <c r="D682" s="49"/>
      <c r="F682" s="50"/>
      <c r="G682" s="50"/>
    </row>
    <row r="683">
      <c r="A683" s="48"/>
      <c r="D683" s="49"/>
      <c r="F683" s="50"/>
      <c r="G683" s="50"/>
    </row>
    <row r="684">
      <c r="A684" s="48"/>
      <c r="D684" s="49"/>
      <c r="F684" s="50"/>
      <c r="G684" s="50"/>
    </row>
    <row r="685">
      <c r="A685" s="48"/>
      <c r="D685" s="49"/>
      <c r="F685" s="50"/>
      <c r="G685" s="50"/>
    </row>
    <row r="686">
      <c r="A686" s="48"/>
      <c r="D686" s="49"/>
      <c r="F686" s="50"/>
      <c r="G686" s="50"/>
    </row>
    <row r="687">
      <c r="A687" s="48"/>
      <c r="D687" s="49"/>
      <c r="F687" s="50"/>
      <c r="G687" s="50"/>
    </row>
    <row r="688">
      <c r="A688" s="48"/>
      <c r="D688" s="49"/>
      <c r="F688" s="50"/>
      <c r="G688" s="50"/>
    </row>
    <row r="689">
      <c r="A689" s="48"/>
      <c r="D689" s="49"/>
      <c r="F689" s="50"/>
      <c r="G689" s="50"/>
    </row>
    <row r="690">
      <c r="A690" s="48"/>
      <c r="D690" s="49"/>
      <c r="F690" s="50"/>
      <c r="G690" s="50"/>
    </row>
    <row r="691">
      <c r="A691" s="48"/>
      <c r="D691" s="49"/>
      <c r="F691" s="50"/>
      <c r="G691" s="50"/>
    </row>
    <row r="692">
      <c r="A692" s="48"/>
      <c r="D692" s="49"/>
      <c r="F692" s="50"/>
      <c r="G692" s="50"/>
    </row>
    <row r="693">
      <c r="A693" s="48"/>
      <c r="D693" s="49"/>
      <c r="F693" s="50"/>
      <c r="G693" s="50"/>
    </row>
    <row r="694">
      <c r="A694" s="48"/>
      <c r="D694" s="49"/>
      <c r="F694" s="50"/>
      <c r="G694" s="50"/>
    </row>
    <row r="695">
      <c r="A695" s="48"/>
      <c r="D695" s="49"/>
      <c r="F695" s="50"/>
      <c r="G695" s="50"/>
    </row>
    <row r="696">
      <c r="A696" s="48"/>
      <c r="D696" s="49"/>
      <c r="F696" s="50"/>
      <c r="G696" s="50"/>
    </row>
    <row r="697">
      <c r="A697" s="48"/>
      <c r="D697" s="49"/>
      <c r="F697" s="50"/>
      <c r="G697" s="50"/>
    </row>
    <row r="698">
      <c r="A698" s="48"/>
      <c r="D698" s="49"/>
      <c r="F698" s="50"/>
      <c r="G698" s="50"/>
    </row>
    <row r="699">
      <c r="A699" s="48"/>
      <c r="D699" s="49"/>
      <c r="F699" s="50"/>
      <c r="G699" s="50"/>
    </row>
    <row r="700">
      <c r="A700" s="48"/>
      <c r="D700" s="49"/>
      <c r="F700" s="50"/>
      <c r="G700" s="50"/>
    </row>
    <row r="701">
      <c r="A701" s="48"/>
      <c r="D701" s="49"/>
      <c r="F701" s="50"/>
      <c r="G701" s="50"/>
    </row>
    <row r="702">
      <c r="A702" s="48"/>
      <c r="D702" s="49"/>
      <c r="F702" s="50"/>
      <c r="G702" s="50"/>
    </row>
    <row r="703">
      <c r="A703" s="48"/>
      <c r="D703" s="49"/>
      <c r="F703" s="50"/>
      <c r="G703" s="50"/>
    </row>
    <row r="704">
      <c r="A704" s="48"/>
      <c r="D704" s="49"/>
      <c r="F704" s="50"/>
      <c r="G704" s="50"/>
    </row>
    <row r="705">
      <c r="A705" s="48"/>
      <c r="D705" s="49"/>
      <c r="F705" s="50"/>
      <c r="G705" s="50"/>
    </row>
    <row r="706">
      <c r="A706" s="48"/>
      <c r="D706" s="49"/>
      <c r="F706" s="50"/>
      <c r="G706" s="50"/>
    </row>
    <row r="707">
      <c r="A707" s="48"/>
      <c r="D707" s="49"/>
      <c r="F707" s="50"/>
      <c r="G707" s="50"/>
    </row>
    <row r="708">
      <c r="A708" s="48"/>
      <c r="D708" s="49"/>
      <c r="F708" s="50"/>
      <c r="G708" s="50"/>
    </row>
    <row r="709">
      <c r="A709" s="48"/>
      <c r="D709" s="49"/>
      <c r="F709" s="50"/>
      <c r="G709" s="50"/>
    </row>
    <row r="710">
      <c r="A710" s="48"/>
      <c r="D710" s="49"/>
      <c r="F710" s="50"/>
      <c r="G710" s="50"/>
    </row>
    <row r="711">
      <c r="A711" s="48"/>
      <c r="D711" s="49"/>
      <c r="F711" s="50"/>
      <c r="G711" s="50"/>
    </row>
    <row r="712">
      <c r="A712" s="48"/>
      <c r="D712" s="49"/>
      <c r="F712" s="50"/>
      <c r="G712" s="50"/>
    </row>
    <row r="713">
      <c r="A713" s="48"/>
      <c r="D713" s="49"/>
      <c r="F713" s="50"/>
      <c r="G713" s="50"/>
    </row>
    <row r="714">
      <c r="A714" s="48"/>
      <c r="D714" s="49"/>
      <c r="F714" s="50"/>
      <c r="G714" s="50"/>
    </row>
    <row r="715">
      <c r="A715" s="48"/>
      <c r="D715" s="49"/>
      <c r="F715" s="50"/>
      <c r="G715" s="50"/>
    </row>
    <row r="716">
      <c r="A716" s="48"/>
      <c r="D716" s="49"/>
      <c r="F716" s="50"/>
      <c r="G716" s="50"/>
    </row>
    <row r="717">
      <c r="A717" s="48"/>
      <c r="D717" s="49"/>
      <c r="F717" s="50"/>
      <c r="G717" s="50"/>
    </row>
    <row r="718">
      <c r="A718" s="48"/>
      <c r="D718" s="49"/>
      <c r="F718" s="50"/>
      <c r="G718" s="50"/>
    </row>
    <row r="719">
      <c r="A719" s="48"/>
      <c r="D719" s="49"/>
      <c r="F719" s="50"/>
      <c r="G719" s="50"/>
    </row>
    <row r="720">
      <c r="A720" s="48"/>
      <c r="D720" s="49"/>
      <c r="F720" s="50"/>
      <c r="G720" s="50"/>
    </row>
    <row r="721">
      <c r="A721" s="48"/>
      <c r="D721" s="49"/>
      <c r="F721" s="50"/>
      <c r="G721" s="50"/>
    </row>
    <row r="722">
      <c r="A722" s="48"/>
      <c r="D722" s="49"/>
      <c r="F722" s="50"/>
      <c r="G722" s="50"/>
    </row>
    <row r="723">
      <c r="A723" s="48"/>
      <c r="D723" s="49"/>
      <c r="F723" s="50"/>
      <c r="G723" s="50"/>
    </row>
    <row r="724">
      <c r="A724" s="48"/>
      <c r="D724" s="49"/>
      <c r="F724" s="50"/>
      <c r="G724" s="50"/>
    </row>
    <row r="725">
      <c r="A725" s="48"/>
      <c r="D725" s="49"/>
      <c r="F725" s="50"/>
      <c r="G725" s="50"/>
    </row>
    <row r="726">
      <c r="A726" s="48"/>
      <c r="D726" s="49"/>
      <c r="F726" s="50"/>
      <c r="G726" s="50"/>
    </row>
    <row r="727">
      <c r="A727" s="48"/>
      <c r="D727" s="49"/>
      <c r="F727" s="50"/>
      <c r="G727" s="50"/>
    </row>
    <row r="728">
      <c r="A728" s="48"/>
      <c r="D728" s="49"/>
      <c r="F728" s="50"/>
      <c r="G728" s="50"/>
    </row>
    <row r="729">
      <c r="A729" s="48"/>
      <c r="D729" s="49"/>
      <c r="F729" s="50"/>
      <c r="G729" s="50"/>
    </row>
    <row r="730">
      <c r="A730" s="48"/>
      <c r="D730" s="49"/>
      <c r="F730" s="50"/>
      <c r="G730" s="50"/>
    </row>
    <row r="731">
      <c r="A731" s="48"/>
      <c r="D731" s="49"/>
      <c r="F731" s="50"/>
      <c r="G731" s="50"/>
    </row>
    <row r="732">
      <c r="A732" s="48"/>
      <c r="D732" s="49"/>
      <c r="F732" s="50"/>
      <c r="G732" s="50"/>
    </row>
    <row r="733">
      <c r="A733" s="48"/>
      <c r="D733" s="49"/>
      <c r="F733" s="50"/>
      <c r="G733" s="50"/>
    </row>
    <row r="734">
      <c r="A734" s="48"/>
      <c r="D734" s="49"/>
      <c r="F734" s="50"/>
      <c r="G734" s="50"/>
    </row>
    <row r="735">
      <c r="A735" s="48"/>
      <c r="D735" s="49"/>
      <c r="F735" s="50"/>
      <c r="G735" s="50"/>
    </row>
    <row r="736">
      <c r="A736" s="48"/>
      <c r="D736" s="49"/>
      <c r="F736" s="50"/>
      <c r="G736" s="50"/>
    </row>
    <row r="737">
      <c r="A737" s="48"/>
      <c r="D737" s="49"/>
      <c r="F737" s="50"/>
      <c r="G737" s="50"/>
    </row>
    <row r="738">
      <c r="A738" s="48"/>
      <c r="D738" s="49"/>
      <c r="F738" s="50"/>
      <c r="G738" s="50"/>
    </row>
    <row r="739">
      <c r="A739" s="48"/>
      <c r="D739" s="49"/>
      <c r="F739" s="50"/>
      <c r="G739" s="50"/>
    </row>
    <row r="740">
      <c r="A740" s="48"/>
      <c r="D740" s="49"/>
      <c r="F740" s="50"/>
      <c r="G740" s="50"/>
    </row>
    <row r="741">
      <c r="A741" s="48"/>
      <c r="D741" s="49"/>
      <c r="F741" s="50"/>
      <c r="G741" s="50"/>
    </row>
    <row r="742">
      <c r="A742" s="48"/>
      <c r="D742" s="49"/>
      <c r="F742" s="50"/>
      <c r="G742" s="50"/>
    </row>
    <row r="743">
      <c r="A743" s="48"/>
      <c r="D743" s="49"/>
      <c r="F743" s="50"/>
      <c r="G743" s="50"/>
    </row>
    <row r="744">
      <c r="A744" s="48"/>
      <c r="D744" s="49"/>
      <c r="F744" s="50"/>
      <c r="G744" s="50"/>
    </row>
    <row r="745">
      <c r="A745" s="48"/>
      <c r="D745" s="49"/>
      <c r="F745" s="50"/>
      <c r="G745" s="50"/>
    </row>
    <row r="746">
      <c r="A746" s="48"/>
      <c r="D746" s="49"/>
      <c r="F746" s="50"/>
      <c r="G746" s="50"/>
    </row>
    <row r="747">
      <c r="A747" s="48"/>
      <c r="D747" s="49"/>
      <c r="F747" s="50"/>
      <c r="G747" s="50"/>
    </row>
    <row r="748">
      <c r="A748" s="48"/>
      <c r="D748" s="49"/>
      <c r="F748" s="50"/>
      <c r="G748" s="50"/>
    </row>
    <row r="749">
      <c r="A749" s="48"/>
      <c r="D749" s="49"/>
      <c r="F749" s="50"/>
      <c r="G749" s="50"/>
    </row>
    <row r="750">
      <c r="A750" s="48"/>
      <c r="D750" s="49"/>
      <c r="F750" s="50"/>
      <c r="G750" s="50"/>
    </row>
    <row r="751">
      <c r="A751" s="48"/>
      <c r="D751" s="49"/>
      <c r="F751" s="50"/>
      <c r="G751" s="50"/>
    </row>
    <row r="752">
      <c r="A752" s="48"/>
      <c r="D752" s="49"/>
      <c r="F752" s="50"/>
      <c r="G752" s="50"/>
    </row>
    <row r="753">
      <c r="A753" s="48"/>
      <c r="D753" s="49"/>
      <c r="F753" s="50"/>
      <c r="G753" s="50"/>
    </row>
    <row r="754">
      <c r="A754" s="48"/>
      <c r="D754" s="49"/>
      <c r="F754" s="50"/>
      <c r="G754" s="50"/>
    </row>
    <row r="755">
      <c r="A755" s="48"/>
      <c r="D755" s="49"/>
      <c r="F755" s="50"/>
      <c r="G755" s="50"/>
    </row>
    <row r="756">
      <c r="A756" s="48"/>
      <c r="D756" s="49"/>
      <c r="F756" s="50"/>
      <c r="G756" s="50"/>
    </row>
    <row r="757">
      <c r="A757" s="48"/>
      <c r="D757" s="49"/>
      <c r="F757" s="50"/>
      <c r="G757" s="50"/>
    </row>
    <row r="758">
      <c r="A758" s="48"/>
      <c r="D758" s="49"/>
      <c r="F758" s="50"/>
      <c r="G758" s="50"/>
    </row>
    <row r="759">
      <c r="A759" s="48"/>
      <c r="D759" s="49"/>
      <c r="F759" s="50"/>
      <c r="G759" s="50"/>
    </row>
    <row r="760">
      <c r="A760" s="48"/>
      <c r="D760" s="49"/>
      <c r="F760" s="50"/>
      <c r="G760" s="50"/>
    </row>
    <row r="761">
      <c r="A761" s="48"/>
      <c r="D761" s="49"/>
      <c r="F761" s="50"/>
      <c r="G761" s="50"/>
    </row>
    <row r="762">
      <c r="A762" s="48"/>
      <c r="D762" s="49"/>
      <c r="F762" s="50"/>
      <c r="G762" s="50"/>
    </row>
    <row r="763">
      <c r="A763" s="48"/>
      <c r="D763" s="49"/>
      <c r="F763" s="50"/>
      <c r="G763" s="50"/>
    </row>
    <row r="764">
      <c r="A764" s="48"/>
      <c r="D764" s="49"/>
      <c r="F764" s="50"/>
      <c r="G764" s="50"/>
    </row>
    <row r="765">
      <c r="A765" s="48"/>
      <c r="D765" s="49"/>
      <c r="F765" s="50"/>
      <c r="G765" s="50"/>
    </row>
    <row r="766">
      <c r="A766" s="48"/>
      <c r="D766" s="49"/>
      <c r="F766" s="50"/>
      <c r="G766" s="50"/>
    </row>
    <row r="767">
      <c r="A767" s="48"/>
      <c r="D767" s="49"/>
      <c r="F767" s="50"/>
      <c r="G767" s="50"/>
    </row>
    <row r="768">
      <c r="A768" s="48"/>
      <c r="D768" s="49"/>
      <c r="F768" s="50"/>
      <c r="G768" s="50"/>
    </row>
    <row r="769">
      <c r="A769" s="48"/>
      <c r="D769" s="49"/>
      <c r="F769" s="50"/>
      <c r="G769" s="50"/>
    </row>
    <row r="770">
      <c r="A770" s="48"/>
      <c r="D770" s="49"/>
      <c r="F770" s="50"/>
      <c r="G770" s="50"/>
    </row>
    <row r="771">
      <c r="A771" s="48"/>
      <c r="D771" s="49"/>
      <c r="F771" s="50"/>
      <c r="G771" s="50"/>
    </row>
    <row r="772">
      <c r="A772" s="48"/>
      <c r="D772" s="49"/>
      <c r="F772" s="50"/>
      <c r="G772" s="50"/>
    </row>
    <row r="773">
      <c r="A773" s="48"/>
      <c r="D773" s="49"/>
      <c r="F773" s="50"/>
      <c r="G773" s="50"/>
    </row>
    <row r="774">
      <c r="A774" s="48"/>
      <c r="D774" s="49"/>
      <c r="F774" s="50"/>
      <c r="G774" s="50"/>
    </row>
    <row r="775">
      <c r="A775" s="48"/>
      <c r="D775" s="49"/>
      <c r="F775" s="50"/>
      <c r="G775" s="50"/>
    </row>
    <row r="776">
      <c r="A776" s="48"/>
      <c r="D776" s="49"/>
      <c r="F776" s="50"/>
      <c r="G776" s="50"/>
    </row>
    <row r="777">
      <c r="A777" s="48"/>
      <c r="D777" s="49"/>
      <c r="F777" s="50"/>
      <c r="G777" s="50"/>
    </row>
    <row r="778">
      <c r="A778" s="48"/>
      <c r="D778" s="49"/>
      <c r="F778" s="50"/>
      <c r="G778" s="50"/>
    </row>
    <row r="779">
      <c r="A779" s="48"/>
      <c r="D779" s="49"/>
      <c r="F779" s="50"/>
      <c r="G779" s="50"/>
    </row>
    <row r="780">
      <c r="A780" s="48"/>
      <c r="D780" s="49"/>
      <c r="F780" s="50"/>
      <c r="G780" s="50"/>
    </row>
    <row r="781">
      <c r="A781" s="48"/>
      <c r="D781" s="49"/>
      <c r="F781" s="50"/>
      <c r="G781" s="50"/>
    </row>
    <row r="782">
      <c r="A782" s="48"/>
      <c r="D782" s="49"/>
      <c r="F782" s="50"/>
      <c r="G782" s="50"/>
    </row>
    <row r="783">
      <c r="A783" s="48"/>
      <c r="D783" s="49"/>
      <c r="F783" s="50"/>
      <c r="G783" s="50"/>
    </row>
    <row r="784">
      <c r="A784" s="48"/>
      <c r="D784" s="49"/>
      <c r="F784" s="50"/>
      <c r="G784" s="50"/>
    </row>
    <row r="785">
      <c r="A785" s="48"/>
      <c r="D785" s="49"/>
      <c r="F785" s="50"/>
      <c r="G785" s="50"/>
    </row>
    <row r="786">
      <c r="A786" s="48"/>
      <c r="D786" s="49"/>
      <c r="F786" s="50"/>
      <c r="G786" s="50"/>
    </row>
    <row r="787">
      <c r="A787" s="48"/>
      <c r="D787" s="49"/>
      <c r="F787" s="50"/>
      <c r="G787" s="50"/>
    </row>
    <row r="788">
      <c r="A788" s="48"/>
      <c r="D788" s="49"/>
      <c r="F788" s="50"/>
      <c r="G788" s="50"/>
    </row>
    <row r="789">
      <c r="A789" s="48"/>
      <c r="D789" s="49"/>
      <c r="F789" s="50"/>
      <c r="G789" s="50"/>
    </row>
    <row r="790">
      <c r="A790" s="48"/>
      <c r="D790" s="49"/>
      <c r="F790" s="50"/>
      <c r="G790" s="50"/>
    </row>
    <row r="791">
      <c r="A791" s="48"/>
      <c r="D791" s="49"/>
      <c r="F791" s="50"/>
      <c r="G791" s="50"/>
    </row>
    <row r="792">
      <c r="A792" s="48"/>
      <c r="D792" s="49"/>
      <c r="F792" s="50"/>
      <c r="G792" s="50"/>
    </row>
    <row r="793">
      <c r="A793" s="48"/>
      <c r="D793" s="49"/>
      <c r="F793" s="50"/>
      <c r="G793" s="50"/>
    </row>
    <row r="794">
      <c r="A794" s="48"/>
      <c r="D794" s="49"/>
      <c r="F794" s="50"/>
      <c r="G794" s="50"/>
    </row>
    <row r="795">
      <c r="A795" s="48"/>
      <c r="D795" s="49"/>
      <c r="F795" s="50"/>
      <c r="G795" s="50"/>
    </row>
    <row r="796">
      <c r="A796" s="48"/>
      <c r="D796" s="49"/>
      <c r="F796" s="50"/>
      <c r="G796" s="50"/>
    </row>
    <row r="797">
      <c r="A797" s="48"/>
      <c r="D797" s="49"/>
      <c r="F797" s="50"/>
      <c r="G797" s="50"/>
    </row>
    <row r="798">
      <c r="A798" s="48"/>
      <c r="D798" s="49"/>
      <c r="F798" s="50"/>
      <c r="G798" s="50"/>
    </row>
    <row r="799">
      <c r="A799" s="48"/>
      <c r="D799" s="49"/>
      <c r="F799" s="50"/>
      <c r="G799" s="50"/>
    </row>
    <row r="800">
      <c r="A800" s="48"/>
      <c r="D800" s="49"/>
      <c r="F800" s="50"/>
      <c r="G800" s="50"/>
    </row>
    <row r="801">
      <c r="A801" s="48"/>
      <c r="D801" s="49"/>
      <c r="F801" s="50"/>
      <c r="G801" s="50"/>
    </row>
    <row r="802">
      <c r="A802" s="48"/>
      <c r="D802" s="49"/>
      <c r="F802" s="50"/>
      <c r="G802" s="50"/>
    </row>
    <row r="803">
      <c r="A803" s="48"/>
      <c r="D803" s="49"/>
      <c r="F803" s="50"/>
      <c r="G803" s="50"/>
    </row>
    <row r="804">
      <c r="A804" s="48"/>
      <c r="D804" s="49"/>
      <c r="F804" s="50"/>
      <c r="G804" s="50"/>
    </row>
    <row r="805">
      <c r="A805" s="48"/>
      <c r="D805" s="49"/>
      <c r="F805" s="50"/>
      <c r="G805" s="50"/>
    </row>
    <row r="806">
      <c r="A806" s="48"/>
      <c r="D806" s="49"/>
      <c r="F806" s="50"/>
      <c r="G806" s="50"/>
    </row>
    <row r="807">
      <c r="A807" s="48"/>
      <c r="D807" s="49"/>
      <c r="F807" s="50"/>
      <c r="G807" s="50"/>
    </row>
    <row r="808">
      <c r="A808" s="48"/>
      <c r="D808" s="49"/>
      <c r="F808" s="50"/>
      <c r="G808" s="50"/>
    </row>
    <row r="809">
      <c r="A809" s="48"/>
      <c r="D809" s="49"/>
      <c r="F809" s="50"/>
      <c r="G809" s="50"/>
    </row>
    <row r="810">
      <c r="A810" s="48"/>
      <c r="D810" s="49"/>
      <c r="F810" s="50"/>
      <c r="G810" s="50"/>
    </row>
    <row r="811">
      <c r="A811" s="48"/>
      <c r="D811" s="49"/>
      <c r="F811" s="50"/>
      <c r="G811" s="50"/>
    </row>
    <row r="812">
      <c r="A812" s="48"/>
      <c r="D812" s="49"/>
      <c r="F812" s="50"/>
      <c r="G812" s="50"/>
    </row>
    <row r="813">
      <c r="A813" s="48"/>
      <c r="D813" s="49"/>
      <c r="F813" s="50"/>
      <c r="G813" s="50"/>
    </row>
    <row r="814">
      <c r="A814" s="48"/>
      <c r="D814" s="49"/>
      <c r="F814" s="50"/>
      <c r="G814" s="50"/>
    </row>
    <row r="815">
      <c r="A815" s="48"/>
      <c r="D815" s="49"/>
      <c r="F815" s="50"/>
      <c r="G815" s="50"/>
    </row>
    <row r="816">
      <c r="A816" s="48"/>
      <c r="D816" s="49"/>
      <c r="F816" s="50"/>
      <c r="G816" s="50"/>
    </row>
    <row r="817">
      <c r="A817" s="48"/>
      <c r="D817" s="49"/>
      <c r="F817" s="50"/>
      <c r="G817" s="50"/>
    </row>
    <row r="818">
      <c r="A818" s="48"/>
      <c r="D818" s="49"/>
      <c r="F818" s="50"/>
      <c r="G818" s="50"/>
    </row>
    <row r="819">
      <c r="A819" s="48"/>
      <c r="D819" s="49"/>
      <c r="F819" s="50"/>
      <c r="G819" s="50"/>
    </row>
    <row r="820">
      <c r="A820" s="48"/>
      <c r="D820" s="49"/>
      <c r="F820" s="50"/>
      <c r="G820" s="50"/>
    </row>
    <row r="821">
      <c r="A821" s="48"/>
      <c r="D821" s="49"/>
      <c r="F821" s="50"/>
      <c r="G821" s="50"/>
    </row>
    <row r="822">
      <c r="A822" s="48"/>
      <c r="D822" s="49"/>
      <c r="F822" s="50"/>
      <c r="G822" s="50"/>
    </row>
    <row r="823">
      <c r="A823" s="48"/>
      <c r="D823" s="49"/>
      <c r="F823" s="50"/>
      <c r="G823" s="50"/>
    </row>
    <row r="824">
      <c r="A824" s="48"/>
      <c r="D824" s="49"/>
      <c r="F824" s="50"/>
      <c r="G824" s="50"/>
    </row>
    <row r="825">
      <c r="A825" s="48"/>
      <c r="D825" s="49"/>
      <c r="F825" s="50"/>
      <c r="G825" s="50"/>
    </row>
    <row r="826">
      <c r="A826" s="48"/>
      <c r="D826" s="49"/>
      <c r="F826" s="50"/>
      <c r="G826" s="50"/>
    </row>
    <row r="827">
      <c r="A827" s="48"/>
      <c r="D827" s="49"/>
      <c r="F827" s="50"/>
      <c r="G827" s="50"/>
    </row>
    <row r="828">
      <c r="A828" s="48"/>
      <c r="D828" s="49"/>
      <c r="F828" s="50"/>
      <c r="G828" s="50"/>
    </row>
    <row r="829">
      <c r="A829" s="48"/>
      <c r="D829" s="49"/>
      <c r="F829" s="50"/>
      <c r="G829" s="50"/>
    </row>
    <row r="830">
      <c r="A830" s="48"/>
      <c r="D830" s="49"/>
      <c r="F830" s="50"/>
      <c r="G830" s="50"/>
    </row>
    <row r="831">
      <c r="A831" s="48"/>
      <c r="D831" s="49"/>
      <c r="F831" s="50"/>
      <c r="G831" s="50"/>
    </row>
    <row r="832">
      <c r="A832" s="48"/>
      <c r="D832" s="49"/>
      <c r="F832" s="50"/>
      <c r="G832" s="50"/>
    </row>
    <row r="833">
      <c r="A833" s="48"/>
      <c r="D833" s="49"/>
      <c r="F833" s="50"/>
      <c r="G833" s="50"/>
    </row>
    <row r="834">
      <c r="A834" s="48"/>
      <c r="D834" s="49"/>
      <c r="F834" s="50"/>
      <c r="G834" s="50"/>
    </row>
    <row r="835">
      <c r="A835" s="48"/>
      <c r="D835" s="49"/>
      <c r="F835" s="50"/>
      <c r="G835" s="50"/>
    </row>
    <row r="836">
      <c r="A836" s="48"/>
      <c r="D836" s="49"/>
      <c r="F836" s="50"/>
      <c r="G836" s="50"/>
    </row>
    <row r="837">
      <c r="A837" s="48"/>
      <c r="D837" s="49"/>
      <c r="F837" s="50"/>
      <c r="G837" s="50"/>
    </row>
    <row r="838">
      <c r="A838" s="48"/>
      <c r="D838" s="49"/>
      <c r="F838" s="50"/>
      <c r="G838" s="50"/>
    </row>
    <row r="839">
      <c r="A839" s="48"/>
      <c r="D839" s="49"/>
      <c r="F839" s="50"/>
      <c r="G839" s="50"/>
    </row>
    <row r="840">
      <c r="A840" s="48"/>
      <c r="D840" s="49"/>
      <c r="F840" s="50"/>
      <c r="G840" s="50"/>
    </row>
    <row r="841">
      <c r="A841" s="48"/>
      <c r="D841" s="49"/>
      <c r="F841" s="50"/>
      <c r="G841" s="50"/>
    </row>
    <row r="842">
      <c r="A842" s="48"/>
      <c r="D842" s="49"/>
      <c r="F842" s="50"/>
      <c r="G842" s="50"/>
    </row>
    <row r="843">
      <c r="A843" s="48"/>
      <c r="D843" s="49"/>
      <c r="F843" s="50"/>
      <c r="G843" s="50"/>
    </row>
    <row r="844">
      <c r="A844" s="48"/>
      <c r="D844" s="49"/>
      <c r="F844" s="50"/>
      <c r="G844" s="50"/>
    </row>
    <row r="845">
      <c r="A845" s="48"/>
      <c r="D845" s="49"/>
      <c r="F845" s="50"/>
      <c r="G845" s="50"/>
    </row>
    <row r="846">
      <c r="A846" s="48"/>
      <c r="D846" s="49"/>
      <c r="F846" s="50"/>
      <c r="G846" s="50"/>
    </row>
    <row r="847">
      <c r="A847" s="48"/>
      <c r="D847" s="49"/>
      <c r="F847" s="50"/>
      <c r="G847" s="50"/>
    </row>
    <row r="848">
      <c r="A848" s="48"/>
      <c r="D848" s="49"/>
      <c r="F848" s="50"/>
      <c r="G848" s="50"/>
    </row>
    <row r="849">
      <c r="A849" s="48"/>
      <c r="D849" s="49"/>
      <c r="F849" s="50"/>
      <c r="G849" s="50"/>
    </row>
    <row r="850">
      <c r="A850" s="48"/>
      <c r="D850" s="49"/>
      <c r="F850" s="50"/>
      <c r="G850" s="50"/>
    </row>
    <row r="851">
      <c r="A851" s="48"/>
      <c r="D851" s="49"/>
      <c r="F851" s="50"/>
      <c r="G851" s="50"/>
    </row>
    <row r="852">
      <c r="A852" s="48"/>
      <c r="D852" s="49"/>
      <c r="F852" s="50"/>
      <c r="G852" s="50"/>
    </row>
    <row r="853">
      <c r="A853" s="48"/>
      <c r="D853" s="49"/>
      <c r="F853" s="50"/>
      <c r="G853" s="50"/>
    </row>
    <row r="854">
      <c r="A854" s="48"/>
      <c r="D854" s="49"/>
      <c r="F854" s="50"/>
      <c r="G854" s="50"/>
    </row>
    <row r="855">
      <c r="A855" s="48"/>
      <c r="D855" s="49"/>
      <c r="F855" s="50"/>
      <c r="G855" s="50"/>
    </row>
    <row r="856">
      <c r="A856" s="48"/>
      <c r="D856" s="49"/>
      <c r="F856" s="50"/>
      <c r="G856" s="50"/>
    </row>
    <row r="857">
      <c r="A857" s="48"/>
      <c r="D857" s="49"/>
      <c r="F857" s="50"/>
      <c r="G857" s="50"/>
    </row>
    <row r="858">
      <c r="A858" s="48"/>
      <c r="D858" s="49"/>
      <c r="F858" s="50"/>
      <c r="G858" s="50"/>
    </row>
    <row r="859">
      <c r="A859" s="48"/>
      <c r="D859" s="49"/>
      <c r="F859" s="50"/>
      <c r="G859" s="50"/>
    </row>
    <row r="860">
      <c r="A860" s="48"/>
      <c r="D860" s="49"/>
      <c r="F860" s="50"/>
      <c r="G860" s="50"/>
    </row>
    <row r="861">
      <c r="A861" s="48"/>
      <c r="D861" s="49"/>
      <c r="F861" s="50"/>
      <c r="G861" s="50"/>
    </row>
    <row r="862">
      <c r="A862" s="48"/>
      <c r="D862" s="49"/>
      <c r="F862" s="50"/>
      <c r="G862" s="50"/>
    </row>
    <row r="863">
      <c r="A863" s="48"/>
      <c r="D863" s="49"/>
      <c r="F863" s="50"/>
      <c r="G863" s="50"/>
    </row>
    <row r="864">
      <c r="A864" s="48"/>
      <c r="D864" s="49"/>
      <c r="F864" s="50"/>
      <c r="G864" s="50"/>
    </row>
    <row r="865">
      <c r="A865" s="48"/>
      <c r="D865" s="49"/>
      <c r="F865" s="50"/>
      <c r="G865" s="50"/>
    </row>
    <row r="866">
      <c r="A866" s="48"/>
      <c r="D866" s="49"/>
      <c r="F866" s="50"/>
      <c r="G866" s="50"/>
    </row>
    <row r="867">
      <c r="A867" s="48"/>
      <c r="D867" s="49"/>
      <c r="F867" s="50"/>
      <c r="G867" s="50"/>
    </row>
    <row r="868">
      <c r="A868" s="48"/>
      <c r="D868" s="49"/>
      <c r="F868" s="50"/>
      <c r="G868" s="50"/>
    </row>
    <row r="869">
      <c r="A869" s="48"/>
      <c r="D869" s="49"/>
      <c r="F869" s="50"/>
      <c r="G869" s="50"/>
    </row>
    <row r="870">
      <c r="A870" s="48"/>
      <c r="D870" s="49"/>
      <c r="F870" s="50"/>
      <c r="G870" s="50"/>
    </row>
    <row r="871">
      <c r="A871" s="48"/>
      <c r="D871" s="49"/>
      <c r="F871" s="50"/>
      <c r="G871" s="50"/>
    </row>
    <row r="872">
      <c r="A872" s="48"/>
      <c r="D872" s="49"/>
      <c r="F872" s="50"/>
      <c r="G872" s="50"/>
    </row>
    <row r="873">
      <c r="A873" s="48"/>
      <c r="D873" s="49"/>
      <c r="F873" s="50"/>
      <c r="G873" s="50"/>
    </row>
    <row r="874">
      <c r="A874" s="48"/>
      <c r="D874" s="49"/>
      <c r="F874" s="50"/>
      <c r="G874" s="50"/>
    </row>
    <row r="875">
      <c r="A875" s="48"/>
      <c r="D875" s="49"/>
      <c r="F875" s="50"/>
      <c r="G875" s="50"/>
    </row>
    <row r="876">
      <c r="A876" s="48"/>
      <c r="D876" s="49"/>
      <c r="F876" s="50"/>
      <c r="G876" s="50"/>
    </row>
    <row r="877">
      <c r="A877" s="48"/>
      <c r="D877" s="49"/>
      <c r="F877" s="50"/>
      <c r="G877" s="50"/>
    </row>
    <row r="878">
      <c r="A878" s="48"/>
      <c r="D878" s="49"/>
      <c r="F878" s="50"/>
      <c r="G878" s="50"/>
    </row>
    <row r="879">
      <c r="A879" s="48"/>
      <c r="D879" s="49"/>
      <c r="F879" s="50"/>
      <c r="G879" s="50"/>
    </row>
    <row r="880">
      <c r="A880" s="48"/>
      <c r="D880" s="49"/>
      <c r="F880" s="50"/>
      <c r="G880" s="50"/>
    </row>
    <row r="881">
      <c r="A881" s="48"/>
      <c r="D881" s="49"/>
      <c r="F881" s="50"/>
      <c r="G881" s="50"/>
    </row>
    <row r="882">
      <c r="A882" s="48"/>
      <c r="D882" s="49"/>
      <c r="F882" s="50"/>
      <c r="G882" s="50"/>
    </row>
    <row r="883">
      <c r="A883" s="48"/>
      <c r="D883" s="49"/>
      <c r="F883" s="50"/>
      <c r="G883" s="50"/>
    </row>
    <row r="884">
      <c r="A884" s="48"/>
      <c r="D884" s="49"/>
      <c r="F884" s="50"/>
      <c r="G884" s="50"/>
    </row>
    <row r="885">
      <c r="A885" s="48"/>
      <c r="D885" s="49"/>
      <c r="F885" s="50"/>
      <c r="G885" s="50"/>
    </row>
    <row r="886">
      <c r="A886" s="48"/>
      <c r="D886" s="49"/>
      <c r="F886" s="50"/>
      <c r="G886" s="50"/>
    </row>
    <row r="887">
      <c r="A887" s="48"/>
      <c r="D887" s="49"/>
      <c r="F887" s="50"/>
      <c r="G887" s="50"/>
    </row>
    <row r="888">
      <c r="A888" s="48"/>
      <c r="D888" s="49"/>
      <c r="F888" s="50"/>
      <c r="G888" s="50"/>
    </row>
    <row r="889">
      <c r="A889" s="48"/>
      <c r="D889" s="49"/>
      <c r="F889" s="50"/>
      <c r="G889" s="50"/>
    </row>
    <row r="890">
      <c r="A890" s="48"/>
      <c r="D890" s="49"/>
      <c r="F890" s="50"/>
      <c r="G890" s="50"/>
    </row>
    <row r="891">
      <c r="A891" s="48"/>
      <c r="D891" s="49"/>
      <c r="F891" s="50"/>
      <c r="G891" s="50"/>
    </row>
    <row r="892">
      <c r="A892" s="48"/>
      <c r="D892" s="49"/>
      <c r="F892" s="50"/>
      <c r="G892" s="50"/>
    </row>
    <row r="893">
      <c r="A893" s="48"/>
      <c r="D893" s="49"/>
      <c r="F893" s="50"/>
      <c r="G893" s="50"/>
    </row>
    <row r="894">
      <c r="A894" s="48"/>
      <c r="D894" s="49"/>
      <c r="F894" s="50"/>
      <c r="G894" s="50"/>
    </row>
    <row r="895">
      <c r="A895" s="48"/>
      <c r="D895" s="49"/>
      <c r="F895" s="50"/>
      <c r="G895" s="50"/>
    </row>
    <row r="896">
      <c r="A896" s="48"/>
      <c r="D896" s="49"/>
      <c r="F896" s="50"/>
      <c r="G896" s="50"/>
    </row>
    <row r="897">
      <c r="A897" s="48"/>
      <c r="D897" s="49"/>
      <c r="F897" s="50"/>
      <c r="G897" s="50"/>
    </row>
    <row r="898">
      <c r="A898" s="48"/>
      <c r="D898" s="49"/>
      <c r="F898" s="50"/>
      <c r="G898" s="50"/>
    </row>
    <row r="899">
      <c r="A899" s="48"/>
      <c r="D899" s="49"/>
      <c r="F899" s="50"/>
      <c r="G899" s="50"/>
    </row>
    <row r="900">
      <c r="A900" s="48"/>
      <c r="D900" s="49"/>
      <c r="F900" s="50"/>
      <c r="G900" s="50"/>
    </row>
    <row r="901">
      <c r="A901" s="48"/>
      <c r="D901" s="49"/>
      <c r="F901" s="50"/>
      <c r="G901" s="50"/>
    </row>
    <row r="902">
      <c r="A902" s="48"/>
      <c r="D902" s="49"/>
      <c r="F902" s="50"/>
      <c r="G902" s="50"/>
    </row>
    <row r="903">
      <c r="A903" s="48"/>
      <c r="D903" s="49"/>
      <c r="F903" s="50"/>
      <c r="G903" s="50"/>
    </row>
    <row r="904">
      <c r="A904" s="48"/>
      <c r="D904" s="49"/>
      <c r="F904" s="50"/>
      <c r="G904" s="50"/>
    </row>
    <row r="905">
      <c r="A905" s="48"/>
      <c r="D905" s="49"/>
      <c r="F905" s="50"/>
      <c r="G905" s="50"/>
    </row>
    <row r="906">
      <c r="A906" s="48"/>
      <c r="D906" s="49"/>
      <c r="F906" s="50"/>
      <c r="G906" s="50"/>
    </row>
    <row r="907">
      <c r="A907" s="48"/>
      <c r="D907" s="49"/>
      <c r="F907" s="50"/>
      <c r="G907" s="50"/>
    </row>
    <row r="908">
      <c r="A908" s="48"/>
      <c r="D908" s="49"/>
      <c r="F908" s="50"/>
      <c r="G908" s="50"/>
    </row>
    <row r="909">
      <c r="A909" s="48"/>
      <c r="D909" s="49"/>
      <c r="F909" s="50"/>
      <c r="G909" s="50"/>
    </row>
    <row r="910">
      <c r="A910" s="48"/>
      <c r="D910" s="49"/>
      <c r="F910" s="50"/>
      <c r="G910" s="50"/>
    </row>
    <row r="911">
      <c r="A911" s="48"/>
      <c r="D911" s="49"/>
      <c r="F911" s="50"/>
      <c r="G911" s="50"/>
    </row>
    <row r="912">
      <c r="A912" s="48"/>
      <c r="D912" s="49"/>
      <c r="F912" s="50"/>
      <c r="G912" s="50"/>
    </row>
    <row r="913">
      <c r="A913" s="48"/>
      <c r="D913" s="49"/>
      <c r="F913" s="50"/>
      <c r="G913" s="50"/>
    </row>
    <row r="914">
      <c r="A914" s="48"/>
      <c r="D914" s="49"/>
      <c r="F914" s="50"/>
      <c r="G914" s="50"/>
    </row>
    <row r="915">
      <c r="A915" s="48"/>
      <c r="D915" s="49"/>
      <c r="F915" s="50"/>
      <c r="G915" s="50"/>
    </row>
    <row r="916">
      <c r="A916" s="48"/>
      <c r="D916" s="49"/>
      <c r="F916" s="50"/>
      <c r="G916" s="50"/>
    </row>
    <row r="917">
      <c r="A917" s="48"/>
      <c r="D917" s="49"/>
      <c r="F917" s="50"/>
      <c r="G917" s="50"/>
    </row>
    <row r="918">
      <c r="A918" s="48"/>
      <c r="D918" s="49"/>
      <c r="F918" s="50"/>
      <c r="G918" s="50"/>
    </row>
    <row r="919">
      <c r="A919" s="48"/>
      <c r="D919" s="49"/>
      <c r="F919" s="50"/>
      <c r="G919" s="50"/>
    </row>
    <row r="920">
      <c r="A920" s="48"/>
      <c r="D920" s="49"/>
      <c r="F920" s="50"/>
      <c r="G920" s="50"/>
    </row>
    <row r="921">
      <c r="A921" s="48"/>
      <c r="D921" s="49"/>
      <c r="F921" s="50"/>
      <c r="G921" s="50"/>
    </row>
    <row r="922">
      <c r="A922" s="48"/>
      <c r="D922" s="49"/>
      <c r="F922" s="50"/>
      <c r="G922" s="50"/>
    </row>
    <row r="923">
      <c r="A923" s="48"/>
      <c r="D923" s="49"/>
      <c r="F923" s="50"/>
      <c r="G923" s="50"/>
    </row>
    <row r="924">
      <c r="A924" s="48"/>
      <c r="D924" s="49"/>
      <c r="F924" s="50"/>
      <c r="G924" s="50"/>
    </row>
    <row r="925">
      <c r="A925" s="48"/>
      <c r="D925" s="49"/>
      <c r="F925" s="50"/>
      <c r="G925" s="50"/>
    </row>
    <row r="926">
      <c r="A926" s="48"/>
      <c r="D926" s="49"/>
      <c r="F926" s="50"/>
      <c r="G926" s="50"/>
    </row>
    <row r="927">
      <c r="A927" s="48"/>
      <c r="D927" s="49"/>
      <c r="F927" s="50"/>
      <c r="G927" s="50"/>
    </row>
    <row r="928">
      <c r="A928" s="48"/>
      <c r="D928" s="49"/>
      <c r="F928" s="50"/>
      <c r="G928" s="50"/>
    </row>
    <row r="929">
      <c r="A929" s="48"/>
      <c r="D929" s="49"/>
      <c r="F929" s="50"/>
      <c r="G929" s="50"/>
    </row>
    <row r="930">
      <c r="A930" s="48"/>
      <c r="D930" s="49"/>
      <c r="F930" s="50"/>
      <c r="G930" s="50"/>
    </row>
    <row r="931">
      <c r="A931" s="48"/>
      <c r="D931" s="49"/>
      <c r="F931" s="50"/>
      <c r="G931" s="50"/>
    </row>
    <row r="932">
      <c r="A932" s="48"/>
      <c r="D932" s="49"/>
      <c r="F932" s="50"/>
      <c r="G932" s="50"/>
    </row>
    <row r="933">
      <c r="A933" s="48"/>
      <c r="D933" s="49"/>
      <c r="F933" s="50"/>
      <c r="G933" s="50"/>
    </row>
    <row r="934">
      <c r="A934" s="48"/>
      <c r="D934" s="49"/>
      <c r="F934" s="50"/>
      <c r="G934" s="50"/>
    </row>
    <row r="935">
      <c r="A935" s="48"/>
      <c r="D935" s="49"/>
      <c r="F935" s="50"/>
      <c r="G935" s="50"/>
    </row>
    <row r="936">
      <c r="A936" s="48"/>
      <c r="D936" s="49"/>
      <c r="F936" s="50"/>
      <c r="G936" s="50"/>
    </row>
    <row r="937">
      <c r="A937" s="48"/>
      <c r="D937" s="49"/>
      <c r="F937" s="50"/>
      <c r="G937" s="50"/>
    </row>
    <row r="938">
      <c r="A938" s="48"/>
      <c r="D938" s="49"/>
      <c r="F938" s="50"/>
      <c r="G938" s="50"/>
    </row>
    <row r="939">
      <c r="A939" s="48"/>
      <c r="D939" s="49"/>
      <c r="F939" s="50"/>
      <c r="G939" s="50"/>
    </row>
    <row r="940">
      <c r="A940" s="48"/>
      <c r="D940" s="49"/>
      <c r="F940" s="50"/>
      <c r="G940" s="50"/>
    </row>
    <row r="941">
      <c r="A941" s="48"/>
      <c r="D941" s="49"/>
      <c r="F941" s="50"/>
      <c r="G941" s="50"/>
    </row>
    <row r="942">
      <c r="A942" s="48"/>
      <c r="D942" s="49"/>
      <c r="F942" s="50"/>
      <c r="G942" s="50"/>
    </row>
    <row r="943">
      <c r="A943" s="48"/>
      <c r="D943" s="49"/>
      <c r="F943" s="50"/>
      <c r="G943" s="50"/>
    </row>
    <row r="944">
      <c r="A944" s="48"/>
      <c r="D944" s="49"/>
      <c r="F944" s="50"/>
      <c r="G944" s="50"/>
    </row>
    <row r="945">
      <c r="A945" s="48"/>
      <c r="D945" s="49"/>
      <c r="F945" s="50"/>
      <c r="G945" s="50"/>
    </row>
    <row r="946">
      <c r="A946" s="48"/>
      <c r="D946" s="49"/>
      <c r="F946" s="50"/>
      <c r="G946" s="50"/>
    </row>
    <row r="947">
      <c r="A947" s="48"/>
      <c r="D947" s="49"/>
      <c r="F947" s="50"/>
      <c r="G947" s="50"/>
    </row>
    <row r="948">
      <c r="A948" s="48"/>
      <c r="D948" s="49"/>
      <c r="F948" s="50"/>
      <c r="G948" s="50"/>
    </row>
    <row r="949">
      <c r="A949" s="48"/>
      <c r="D949" s="49"/>
      <c r="F949" s="50"/>
      <c r="G949" s="50"/>
    </row>
    <row r="950">
      <c r="A950" s="48"/>
      <c r="D950" s="49"/>
      <c r="F950" s="50"/>
      <c r="G950" s="50"/>
    </row>
    <row r="951">
      <c r="A951" s="48"/>
      <c r="D951" s="49"/>
      <c r="F951" s="50"/>
      <c r="G951" s="50"/>
    </row>
    <row r="952">
      <c r="A952" s="48"/>
      <c r="D952" s="49"/>
      <c r="F952" s="50"/>
      <c r="G952" s="50"/>
    </row>
    <row r="953">
      <c r="A953" s="48"/>
      <c r="D953" s="49"/>
      <c r="F953" s="50"/>
      <c r="G953" s="50"/>
    </row>
    <row r="954">
      <c r="A954" s="48"/>
      <c r="D954" s="49"/>
      <c r="F954" s="50"/>
      <c r="G954" s="50"/>
    </row>
    <row r="955">
      <c r="A955" s="48"/>
      <c r="D955" s="49"/>
      <c r="F955" s="50"/>
      <c r="G955" s="50"/>
    </row>
    <row r="956">
      <c r="A956" s="48"/>
      <c r="D956" s="49"/>
      <c r="F956" s="50"/>
      <c r="G956" s="50"/>
    </row>
    <row r="957">
      <c r="A957" s="48"/>
      <c r="D957" s="49"/>
      <c r="F957" s="50"/>
      <c r="G957" s="50"/>
    </row>
    <row r="958">
      <c r="A958" s="48"/>
      <c r="D958" s="49"/>
      <c r="F958" s="50"/>
      <c r="G958" s="50"/>
    </row>
    <row r="959">
      <c r="A959" s="48"/>
      <c r="D959" s="49"/>
      <c r="F959" s="50"/>
      <c r="G959" s="50"/>
    </row>
    <row r="960">
      <c r="A960" s="48"/>
      <c r="D960" s="49"/>
      <c r="F960" s="50"/>
      <c r="G960" s="50"/>
    </row>
    <row r="961">
      <c r="A961" s="48"/>
      <c r="D961" s="49"/>
      <c r="F961" s="50"/>
      <c r="G961" s="50"/>
    </row>
    <row r="962">
      <c r="A962" s="48"/>
      <c r="D962" s="49"/>
      <c r="F962" s="50"/>
      <c r="G962" s="50"/>
    </row>
    <row r="963">
      <c r="A963" s="48"/>
      <c r="D963" s="49"/>
      <c r="F963" s="50"/>
      <c r="G963" s="50"/>
    </row>
    <row r="964">
      <c r="A964" s="48"/>
      <c r="D964" s="49"/>
      <c r="F964" s="50"/>
      <c r="G964" s="50"/>
    </row>
    <row r="965">
      <c r="A965" s="48"/>
      <c r="D965" s="49"/>
      <c r="F965" s="50"/>
      <c r="G965" s="50"/>
    </row>
    <row r="966">
      <c r="A966" s="48"/>
      <c r="D966" s="49"/>
      <c r="F966" s="50"/>
      <c r="G966" s="50"/>
    </row>
    <row r="967">
      <c r="A967" s="48"/>
      <c r="D967" s="49"/>
      <c r="F967" s="50"/>
      <c r="G967" s="50"/>
    </row>
    <row r="968">
      <c r="A968" s="48"/>
      <c r="D968" s="49"/>
      <c r="F968" s="50"/>
      <c r="G968" s="50"/>
    </row>
    <row r="969">
      <c r="A969" s="48"/>
      <c r="D969" s="49"/>
      <c r="F969" s="50"/>
      <c r="G969" s="50"/>
    </row>
    <row r="970">
      <c r="A970" s="48"/>
      <c r="D970" s="49"/>
      <c r="F970" s="50"/>
      <c r="G970" s="50"/>
    </row>
    <row r="971">
      <c r="A971" s="48"/>
      <c r="D971" s="49"/>
      <c r="F971" s="50"/>
      <c r="G971" s="50"/>
    </row>
    <row r="972">
      <c r="A972" s="48"/>
      <c r="D972" s="49"/>
      <c r="F972" s="50"/>
      <c r="G972" s="50"/>
    </row>
    <row r="973">
      <c r="A973" s="48"/>
      <c r="D973" s="49"/>
      <c r="F973" s="50"/>
      <c r="G973" s="50"/>
    </row>
    <row r="974">
      <c r="A974" s="48"/>
      <c r="D974" s="49"/>
      <c r="F974" s="50"/>
      <c r="G974" s="50"/>
    </row>
    <row r="975">
      <c r="A975" s="48"/>
      <c r="D975" s="49"/>
      <c r="F975" s="50"/>
      <c r="G975" s="50"/>
    </row>
    <row r="976">
      <c r="A976" s="48"/>
      <c r="D976" s="49"/>
      <c r="F976" s="50"/>
      <c r="G976" s="50"/>
    </row>
    <row r="977">
      <c r="A977" s="48"/>
      <c r="D977" s="49"/>
      <c r="F977" s="50"/>
      <c r="G977" s="50"/>
    </row>
    <row r="978">
      <c r="A978" s="48"/>
      <c r="D978" s="49"/>
      <c r="F978" s="50"/>
      <c r="G978" s="50"/>
    </row>
    <row r="979">
      <c r="A979" s="48"/>
      <c r="D979" s="49"/>
      <c r="F979" s="50"/>
      <c r="G979" s="50"/>
    </row>
    <row r="980">
      <c r="A980" s="48"/>
      <c r="D980" s="49"/>
      <c r="F980" s="50"/>
      <c r="G980" s="50"/>
    </row>
    <row r="981">
      <c r="A981" s="48"/>
      <c r="D981" s="49"/>
      <c r="F981" s="50"/>
      <c r="G981" s="50"/>
    </row>
    <row r="982">
      <c r="A982" s="48"/>
      <c r="D982" s="49"/>
      <c r="F982" s="50"/>
      <c r="G982" s="50"/>
    </row>
    <row r="983">
      <c r="A983" s="48"/>
      <c r="D983" s="49"/>
      <c r="F983" s="50"/>
      <c r="G983" s="50"/>
    </row>
    <row r="984">
      <c r="A984" s="48"/>
      <c r="D984" s="49"/>
      <c r="F984" s="50"/>
      <c r="G984" s="50"/>
    </row>
    <row r="985">
      <c r="A985" s="48"/>
      <c r="D985" s="49"/>
      <c r="F985" s="50"/>
      <c r="G985" s="50"/>
    </row>
    <row r="986">
      <c r="A986" s="48"/>
      <c r="D986" s="49"/>
      <c r="F986" s="50"/>
      <c r="G986" s="50"/>
    </row>
    <row r="987">
      <c r="A987" s="48"/>
      <c r="D987" s="49"/>
      <c r="F987" s="50"/>
      <c r="G987" s="50"/>
    </row>
    <row r="988">
      <c r="A988" s="48"/>
      <c r="D988" s="49"/>
      <c r="F988" s="50"/>
      <c r="G988" s="50"/>
    </row>
    <row r="989">
      <c r="A989" s="48"/>
      <c r="D989" s="49"/>
      <c r="F989" s="50"/>
      <c r="G989" s="50"/>
    </row>
    <row r="990">
      <c r="A990" s="48"/>
      <c r="D990" s="49"/>
      <c r="F990" s="50"/>
      <c r="G990" s="50"/>
    </row>
    <row r="991">
      <c r="A991" s="48"/>
      <c r="D991" s="49"/>
      <c r="F991" s="50"/>
      <c r="G991" s="50"/>
    </row>
    <row r="992">
      <c r="A992" s="48"/>
      <c r="D992" s="49"/>
      <c r="F992" s="50"/>
      <c r="G992" s="50"/>
    </row>
    <row r="993">
      <c r="A993" s="48"/>
      <c r="D993" s="49"/>
      <c r="F993" s="50"/>
      <c r="G993" s="50"/>
    </row>
    <row r="994">
      <c r="A994" s="48"/>
      <c r="D994" s="49"/>
      <c r="F994" s="50"/>
      <c r="G994" s="50"/>
    </row>
    <row r="995">
      <c r="A995" s="48"/>
      <c r="D995" s="49"/>
      <c r="F995" s="50"/>
      <c r="G995" s="50"/>
    </row>
    <row r="996">
      <c r="A996" s="48"/>
      <c r="D996" s="49"/>
      <c r="F996" s="50"/>
      <c r="G996" s="50"/>
    </row>
    <row r="997">
      <c r="A997" s="48"/>
      <c r="D997" s="49"/>
      <c r="F997" s="50"/>
      <c r="G997" s="50"/>
    </row>
    <row r="998">
      <c r="A998" s="48"/>
      <c r="D998" s="49"/>
      <c r="F998" s="50"/>
      <c r="G998" s="50"/>
    </row>
    <row r="999">
      <c r="A999" s="48"/>
      <c r="D999" s="49"/>
      <c r="F999" s="50"/>
      <c r="G999" s="50"/>
    </row>
    <row r="1000">
      <c r="A1000" s="48"/>
      <c r="D1000" s="49"/>
      <c r="F1000" s="50"/>
      <c r="G1000" s="50"/>
    </row>
  </sheetData>
  <dataValidations>
    <dataValidation type="custom" allowBlank="1" showDropDown="1" showErrorMessage="1" sqref="F4:F103">
      <formula1>REGEXMATCH(F4,Konfig!$B$24)</formula1>
    </dataValidation>
  </dataValidation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5.75"/>
  </cols>
  <sheetData>
    <row r="1">
      <c r="A1" s="7" t="s">
        <v>10</v>
      </c>
      <c r="B1" s="8"/>
      <c r="C1" s="8"/>
      <c r="D1" s="9"/>
      <c r="E1" s="8"/>
      <c r="F1" s="10"/>
      <c r="G1" s="6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291</v>
      </c>
      <c r="B2" s="95"/>
      <c r="C2" s="95"/>
      <c r="D2" s="96"/>
      <c r="E2" s="95" t="s">
        <v>12</v>
      </c>
      <c r="F2" s="97"/>
      <c r="G2" s="98" t="s">
        <v>69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58"/>
      <c r="C4" s="27" t="s">
        <v>292</v>
      </c>
      <c r="D4" s="28" t="s">
        <v>26</v>
      </c>
      <c r="E4" s="29" t="s">
        <v>62</v>
      </c>
      <c r="F4" s="30" t="s">
        <v>63</v>
      </c>
      <c r="G4" s="31" t="str">
        <f>IFERROR(__xludf.DUMMYFUNCTION("IF(REGEXMATCH(F4,""^\d\d,\d$""),IF(F4&lt;=$G$2,""Q"",""""),"""")"),"Q")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58"/>
      <c r="C5" s="27" t="s">
        <v>293</v>
      </c>
      <c r="D5" s="28" t="s">
        <v>22</v>
      </c>
      <c r="E5" s="29" t="s">
        <v>36</v>
      </c>
      <c r="F5" s="30" t="s">
        <v>69</v>
      </c>
      <c r="G5" s="31" t="str">
        <f>IFERROR(__xludf.DUMMYFUNCTION("IF(REGEXMATCH(F5,""^\d\d,\d$""),IF(F5&lt;=$G$2,""Q"",""""),"""")"),"Q")</f>
        <v>Q</v>
      </c>
      <c r="H5" s="12"/>
      <c r="I5" s="68" t="str">
        <f>Konfig!I6</f>
        <v>Egyéb használható rövídítések:</v>
      </c>
      <c r="J5" s="69" t="str">
        <f>Konfig!J6</f>
        <v/>
      </c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58"/>
      <c r="C6" s="27" t="s">
        <v>294</v>
      </c>
      <c r="D6" s="28" t="s">
        <v>26</v>
      </c>
      <c r="E6" s="29" t="s">
        <v>50</v>
      </c>
      <c r="F6" s="30" t="s">
        <v>295</v>
      </c>
      <c r="G6" s="31" t="str">
        <f>IFERROR(__xludf.DUMMYFUNCTION("IF(REGEXMATCH(F6,""^\d\d,\d$""),IF(F6&lt;=$G$2,""Q"",""""),"""")"),"")</f>
        <v/>
      </c>
      <c r="H6" s="35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58"/>
      <c r="C7" s="27" t="s">
        <v>296</v>
      </c>
      <c r="D7" s="28" t="s">
        <v>26</v>
      </c>
      <c r="E7" s="29" t="s">
        <v>297</v>
      </c>
      <c r="F7" s="30" t="s">
        <v>298</v>
      </c>
      <c r="G7" s="31" t="str">
        <f>IFERROR(__xludf.DUMMYFUNCTION("IF(REGEXMATCH(F7,""^\d\d,\d$""),IF(F7&lt;=$G$2,""Q"",""""),"""")"),"")</f>
        <v/>
      </c>
      <c r="H7" s="35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58"/>
      <c r="C8" s="27" t="s">
        <v>299</v>
      </c>
      <c r="D8" s="28" t="s">
        <v>22</v>
      </c>
      <c r="E8" s="29" t="s">
        <v>30</v>
      </c>
      <c r="F8" s="30" t="s">
        <v>300</v>
      </c>
      <c r="G8" s="31" t="str">
        <f>IFERROR(__xludf.DUMMYFUNCTION("IF(REGEXMATCH(F8,""^\d\d,\d$""),IF(F8&lt;=$G$2,""Q"",""""),"""")"),"")</f>
        <v/>
      </c>
      <c r="H8" s="35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58"/>
      <c r="C9" s="27" t="s">
        <v>301</v>
      </c>
      <c r="D9" s="28" t="s">
        <v>26</v>
      </c>
      <c r="E9" s="29" t="s">
        <v>62</v>
      </c>
      <c r="F9" s="30" t="s">
        <v>51</v>
      </c>
      <c r="G9" s="31" t="str">
        <f>IFERROR(__xludf.DUMMYFUNCTION("IF(REGEXMATCH(F9,""^\d\d,\d$""),IF(F9&lt;=$G$2,""Q"",""""),"""")"),"")</f>
        <v/>
      </c>
      <c r="H9" s="35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58"/>
      <c r="C10" s="27" t="s">
        <v>302</v>
      </c>
      <c r="D10" s="28" t="s">
        <v>26</v>
      </c>
      <c r="E10" s="29" t="s">
        <v>27</v>
      </c>
      <c r="F10" s="30" t="s">
        <v>188</v>
      </c>
      <c r="G10" s="31" t="str">
        <f>IFERROR(__xludf.DUMMYFUNCTION("IF(REGEXMATCH(F10,""^\d\d,\d$""),IF(F10&lt;=$G$2,""Q"",""""),"""")"),"")</f>
        <v/>
      </c>
      <c r="H10" s="35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58"/>
      <c r="C11" s="27" t="s">
        <v>303</v>
      </c>
      <c r="D11" s="28" t="s">
        <v>22</v>
      </c>
      <c r="E11" s="29" t="s">
        <v>30</v>
      </c>
      <c r="F11" s="30" t="s">
        <v>304</v>
      </c>
      <c r="G11" s="31" t="str">
        <f>IFERROR(__xludf.DUMMYFUNCTION("IF(REGEXMATCH(F11,""^\d\d,\d$""),IF(F11&lt;=$G$2,""Q"",""""),"""")"),"")</f>
        <v/>
      </c>
      <c r="H11" s="35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7"/>
      <c r="B12" s="8"/>
      <c r="C12" s="8"/>
      <c r="D12" s="9"/>
      <c r="E12" s="8"/>
      <c r="F12" s="10"/>
      <c r="G12" s="61"/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7" t="s">
        <v>10</v>
      </c>
      <c r="B13" s="8"/>
      <c r="C13" s="8"/>
      <c r="D13" s="9"/>
      <c r="E13" s="8"/>
      <c r="F13" s="10"/>
      <c r="G13" s="61"/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95" t="str">
        <f>$A$2</f>
        <v>100 m lány - V. kcs.</v>
      </c>
      <c r="B14" s="95"/>
      <c r="C14" s="95"/>
      <c r="D14" s="96" t="s">
        <v>42</v>
      </c>
      <c r="E14" s="95" t="s">
        <v>43</v>
      </c>
      <c r="F14" s="97"/>
      <c r="G14" s="98"/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19" t="s">
        <v>14</v>
      </c>
      <c r="B15" s="20" t="s">
        <v>15</v>
      </c>
      <c r="C15" s="20" t="s">
        <v>16</v>
      </c>
      <c r="D15" s="21" t="s">
        <v>17</v>
      </c>
      <c r="E15" s="22" t="s">
        <v>18</v>
      </c>
      <c r="F15" s="23" t="s">
        <v>19</v>
      </c>
      <c r="G15" s="62" t="s">
        <v>20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36">
        <v>1.0</v>
      </c>
      <c r="B16" s="58"/>
      <c r="C16" s="27" t="s">
        <v>293</v>
      </c>
      <c r="D16" s="28" t="s">
        <v>22</v>
      </c>
      <c r="E16" s="29" t="s">
        <v>36</v>
      </c>
      <c r="F16" s="30" t="s">
        <v>71</v>
      </c>
      <c r="G16" s="31" t="str">
        <f>IFERROR(__xludf.DUMMYFUNCTION("IF(REGEXMATCH(F16,""^\d\d,\d$""),IF(F16&lt;=$G$2,""Q"",""""),"""")"),"")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36">
        <v>2.0</v>
      </c>
      <c r="B17" s="58"/>
      <c r="C17" s="27" t="s">
        <v>296</v>
      </c>
      <c r="D17" s="28" t="s">
        <v>26</v>
      </c>
      <c r="E17" s="29" t="s">
        <v>297</v>
      </c>
      <c r="F17" s="30" t="s">
        <v>305</v>
      </c>
      <c r="G17" s="31" t="str">
        <f>IFERROR(__xludf.DUMMYFUNCTION("IF(REGEXMATCH(F17,""^\d\d,\d$""),IF(F17&lt;=$G$2,""Q"",""""),"""")"),"")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36">
        <v>3.0</v>
      </c>
      <c r="B18" s="58"/>
      <c r="C18" s="27" t="s">
        <v>294</v>
      </c>
      <c r="D18" s="28" t="s">
        <v>26</v>
      </c>
      <c r="E18" s="29" t="s">
        <v>50</v>
      </c>
      <c r="F18" s="30" t="s">
        <v>73</v>
      </c>
      <c r="G18" s="31" t="str">
        <f>IFERROR(__xludf.DUMMYFUNCTION("IF(REGEXMATCH(F18,""^\d\d,\d$""),IF(F18&lt;=$G$2,""Q"",""""),"""")"),"")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36">
        <v>4.0</v>
      </c>
      <c r="B19" s="58"/>
      <c r="C19" s="27" t="s">
        <v>306</v>
      </c>
      <c r="D19" s="28" t="s">
        <v>26</v>
      </c>
      <c r="E19" s="29" t="s">
        <v>122</v>
      </c>
      <c r="F19" s="30" t="s">
        <v>307</v>
      </c>
      <c r="G19" s="31" t="str">
        <f>IFERROR(__xludf.DUMMYFUNCTION("IF(REGEXMATCH(F19,""^\d\d,\d$""),IF(F19&lt;=$G$2,""Q"",""""),"""")"),"")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36">
        <v>5.0</v>
      </c>
      <c r="B20" s="58"/>
      <c r="C20" s="27" t="s">
        <v>308</v>
      </c>
      <c r="D20" s="28" t="s">
        <v>22</v>
      </c>
      <c r="E20" s="29" t="s">
        <v>122</v>
      </c>
      <c r="F20" s="30" t="s">
        <v>309</v>
      </c>
      <c r="G20" s="31" t="str">
        <f>IFERROR(__xludf.DUMMYFUNCTION("IF(REGEXMATCH(F20,""^\d\d,\d$""),IF(F20&lt;=$G$2,""Q"",""""),"""")"),"")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36">
        <v>6.0</v>
      </c>
      <c r="B21" s="58"/>
      <c r="C21" s="27" t="s">
        <v>310</v>
      </c>
      <c r="D21" s="28" t="s">
        <v>22</v>
      </c>
      <c r="E21" s="29" t="s">
        <v>50</v>
      </c>
      <c r="F21" s="30" t="s">
        <v>311</v>
      </c>
      <c r="G21" s="31" t="str">
        <f>IFERROR(__xludf.DUMMYFUNCTION("IF(REGEXMATCH(F21,""^\d\d,\d$""),IF(F21&lt;=$G$2,""Q"",""""),"""")"),"")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36">
        <v>7.0</v>
      </c>
      <c r="B22" s="58"/>
      <c r="C22" s="45"/>
      <c r="D22" s="46"/>
      <c r="E22" s="47"/>
      <c r="F22" s="30"/>
      <c r="G22" s="31" t="str">
        <f>IFERROR(__xludf.DUMMYFUNCTION("IF(REGEXMATCH(F22,""^\d\d,\d$""),IF(F22&lt;=$G$2,""Q"",""""),"""")"),"")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36">
        <v>8.0</v>
      </c>
      <c r="B23" s="58"/>
      <c r="C23" s="45"/>
      <c r="D23" s="46"/>
      <c r="E23" s="47"/>
      <c r="F23" s="30"/>
      <c r="G23" s="31" t="str">
        <f>IFERROR(__xludf.DUMMYFUNCTION("IF(REGEXMATCH(F23,""^\d\d,\d$""),IF(F23&lt;=$G$2,""Q"",""""),"""")"),"")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48"/>
      <c r="D24" s="49"/>
      <c r="F24" s="50"/>
      <c r="G24" s="65"/>
    </row>
    <row r="25">
      <c r="A25" s="7" t="s">
        <v>10</v>
      </c>
      <c r="B25" s="8"/>
      <c r="C25" s="8"/>
      <c r="D25" s="9"/>
      <c r="E25" s="8"/>
      <c r="F25" s="10"/>
      <c r="G25" s="61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95" t="str">
        <f>$A$2</f>
        <v>100 m lány - V. kcs.</v>
      </c>
      <c r="B26" s="95"/>
      <c r="C26" s="95"/>
      <c r="D26" s="96" t="s">
        <v>52</v>
      </c>
      <c r="E26" s="95" t="s">
        <v>43</v>
      </c>
      <c r="F26" s="97"/>
      <c r="G26" s="98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19" t="s">
        <v>14</v>
      </c>
      <c r="B27" s="20" t="s">
        <v>15</v>
      </c>
      <c r="C27" s="20" t="s">
        <v>16</v>
      </c>
      <c r="D27" s="21" t="s">
        <v>17</v>
      </c>
      <c r="E27" s="22" t="s">
        <v>18</v>
      </c>
      <c r="F27" s="23" t="s">
        <v>19</v>
      </c>
      <c r="G27" s="62" t="s">
        <v>20</v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36">
        <v>1.0</v>
      </c>
      <c r="B28" s="58"/>
      <c r="C28" s="27" t="s">
        <v>292</v>
      </c>
      <c r="D28" s="28" t="s">
        <v>26</v>
      </c>
      <c r="E28" s="29" t="s">
        <v>62</v>
      </c>
      <c r="F28" s="30" t="s">
        <v>69</v>
      </c>
      <c r="G28" s="31" t="str">
        <f>IFERROR(__xludf.DUMMYFUNCTION("IF(REGEXMATCH(F28,""^\d\d,\d$""),IF(F28&lt;=$G$2,""Q"",""""),"""")"),"Q")</f>
        <v>Q</v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36">
        <v>2.0</v>
      </c>
      <c r="B29" s="58"/>
      <c r="C29" s="27" t="s">
        <v>301</v>
      </c>
      <c r="D29" s="28" t="s">
        <v>26</v>
      </c>
      <c r="E29" s="29" t="s">
        <v>62</v>
      </c>
      <c r="F29" s="30" t="s">
        <v>307</v>
      </c>
      <c r="G29" s="31" t="str">
        <f>IFERROR(__xludf.DUMMYFUNCTION("IF(REGEXMATCH(F29,""^\d\d,\d$""),IF(F29&lt;=$G$2,""Q"",""""),"""")"),"")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36">
        <v>3.0</v>
      </c>
      <c r="B30" s="58"/>
      <c r="C30" s="27" t="s">
        <v>312</v>
      </c>
      <c r="D30" s="28" t="s">
        <v>22</v>
      </c>
      <c r="E30" s="29" t="s">
        <v>62</v>
      </c>
      <c r="F30" s="30" t="s">
        <v>300</v>
      </c>
      <c r="G30" s="31" t="str">
        <f>IFERROR(__xludf.DUMMYFUNCTION("IF(REGEXMATCH(F30,""^\d\d,\d$""),IF(F30&lt;=$G$2,""Q"",""""),"""")"),"")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36">
        <v>4.0</v>
      </c>
      <c r="B31" s="58"/>
      <c r="C31" s="27" t="s">
        <v>313</v>
      </c>
      <c r="D31" s="28" t="s">
        <v>65</v>
      </c>
      <c r="E31" s="29" t="s">
        <v>50</v>
      </c>
      <c r="F31" s="30" t="s">
        <v>314</v>
      </c>
      <c r="G31" s="31" t="str">
        <f>IFERROR(__xludf.DUMMYFUNCTION("IF(REGEXMATCH(F31,""^\d\d,\d$""),IF(F31&lt;=$G$2,""Q"",""""),"""")"),"")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36">
        <v>5.0</v>
      </c>
      <c r="B32" s="58"/>
      <c r="C32" s="27" t="s">
        <v>315</v>
      </c>
      <c r="D32" s="28" t="s">
        <v>26</v>
      </c>
      <c r="E32" s="29" t="s">
        <v>36</v>
      </c>
      <c r="F32" s="30" t="s">
        <v>316</v>
      </c>
      <c r="G32" s="31" t="str">
        <f>IFERROR(__xludf.DUMMYFUNCTION("IF(REGEXMATCH(F32,""^\d\d,\d$""),IF(F32&lt;=$G$2,""Q"",""""),"""")"),"")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36">
        <v>6.0</v>
      </c>
      <c r="B33" s="58"/>
      <c r="C33" s="27" t="s">
        <v>317</v>
      </c>
      <c r="D33" s="28" t="s">
        <v>26</v>
      </c>
      <c r="E33" s="29" t="s">
        <v>36</v>
      </c>
      <c r="F33" s="30" t="s">
        <v>318</v>
      </c>
      <c r="G33" s="31" t="str">
        <f>IFERROR(__xludf.DUMMYFUNCTION("IF(REGEXMATCH(F33,""^\d\d,\d$""),IF(F33&lt;=$G$2,""Q"",""""),"""")"),"")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36">
        <v>7.0</v>
      </c>
      <c r="B34" s="58"/>
      <c r="C34" s="45"/>
      <c r="D34" s="46"/>
      <c r="E34" s="47"/>
      <c r="F34" s="30"/>
      <c r="G34" s="31" t="str">
        <f>IFERROR(__xludf.DUMMYFUNCTION("IF(REGEXMATCH(F34,""^\d\d,\d$""),IF(F34&lt;=$G$2,""Q"",""""),"""")"),"")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36">
        <v>8.0</v>
      </c>
      <c r="B35" s="58"/>
      <c r="C35" s="45"/>
      <c r="D35" s="46"/>
      <c r="E35" s="47"/>
      <c r="F35" s="30"/>
      <c r="G35" s="31" t="str">
        <f>IFERROR(__xludf.DUMMYFUNCTION("IF(REGEXMATCH(F35,""^\d\d,\d$""),IF(F35&lt;=$G$2,""Q"",""""),"""")"),"")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48"/>
      <c r="D36" s="49"/>
      <c r="F36" s="50"/>
      <c r="G36" s="65"/>
    </row>
    <row r="37">
      <c r="A37" s="7" t="s">
        <v>10</v>
      </c>
      <c r="B37" s="8"/>
      <c r="C37" s="8"/>
      <c r="D37" s="9"/>
      <c r="E37" s="8"/>
      <c r="F37" s="10"/>
      <c r="G37" s="61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95" t="str">
        <f>$A$2</f>
        <v>100 m lány - V. kcs.</v>
      </c>
      <c r="B38" s="95"/>
      <c r="C38" s="95"/>
      <c r="D38" s="96" t="s">
        <v>66</v>
      </c>
      <c r="E38" s="95" t="s">
        <v>43</v>
      </c>
      <c r="F38" s="97"/>
      <c r="G38" s="98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19" t="s">
        <v>14</v>
      </c>
      <c r="B39" s="20" t="s">
        <v>15</v>
      </c>
      <c r="C39" s="20" t="s">
        <v>16</v>
      </c>
      <c r="D39" s="21" t="s">
        <v>17</v>
      </c>
      <c r="E39" s="22" t="s">
        <v>18</v>
      </c>
      <c r="F39" s="23" t="s">
        <v>19</v>
      </c>
      <c r="G39" s="62" t="s">
        <v>20</v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36">
        <v>1.0</v>
      </c>
      <c r="B40" s="58"/>
      <c r="C40" s="27" t="s">
        <v>319</v>
      </c>
      <c r="D40" s="28" t="s">
        <v>22</v>
      </c>
      <c r="E40" s="29" t="s">
        <v>30</v>
      </c>
      <c r="F40" s="30" t="s">
        <v>295</v>
      </c>
      <c r="G40" s="31" t="str">
        <f>IFERROR(__xludf.DUMMYFUNCTION("IF(REGEXMATCH(F40,""^\d\d,\d$""),IF(F40&lt;=$G$2,""Q"",""""),"""")"),"")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36">
        <v>2.0</v>
      </c>
      <c r="B41" s="58"/>
      <c r="C41" s="27" t="s">
        <v>320</v>
      </c>
      <c r="D41" s="28" t="s">
        <v>22</v>
      </c>
      <c r="E41" s="29" t="s">
        <v>122</v>
      </c>
      <c r="F41" s="30" t="s">
        <v>51</v>
      </c>
      <c r="G41" s="31" t="str">
        <f>IFERROR(__xludf.DUMMYFUNCTION("IF(REGEXMATCH(F41,""^\d\d,\d$""),IF(F41&lt;=$G$2,""Q"",""""),"""")"),"")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36">
        <v>3.0</v>
      </c>
      <c r="B42" s="58"/>
      <c r="C42" s="27" t="s">
        <v>321</v>
      </c>
      <c r="D42" s="28" t="s">
        <v>22</v>
      </c>
      <c r="E42" s="29" t="s">
        <v>50</v>
      </c>
      <c r="F42" s="30" t="s">
        <v>322</v>
      </c>
      <c r="G42" s="31" t="str">
        <f>IFERROR(__xludf.DUMMYFUNCTION("IF(REGEXMATCH(F42,""^\d\d,\d$""),IF(F42&lt;=$G$2,""Q"",""""),"""")"),"")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36">
        <v>4.0</v>
      </c>
      <c r="B43" s="58"/>
      <c r="C43" s="27" t="s">
        <v>323</v>
      </c>
      <c r="D43" s="28" t="s">
        <v>26</v>
      </c>
      <c r="E43" s="29" t="s">
        <v>30</v>
      </c>
      <c r="F43" s="30" t="s">
        <v>311</v>
      </c>
      <c r="G43" s="31" t="str">
        <f>IFERROR(__xludf.DUMMYFUNCTION("IF(REGEXMATCH(F43,""^\d\d,\d$""),IF(F43&lt;=$G$2,""Q"",""""),"""")"),"")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36">
        <v>5.0</v>
      </c>
      <c r="B44" s="58"/>
      <c r="C44" s="27" t="s">
        <v>324</v>
      </c>
      <c r="D44" s="28" t="s">
        <v>26</v>
      </c>
      <c r="E44" s="29" t="s">
        <v>50</v>
      </c>
      <c r="F44" s="30" t="s">
        <v>311</v>
      </c>
      <c r="G44" s="31" t="str">
        <f>IFERROR(__xludf.DUMMYFUNCTION("IF(REGEXMATCH(F44,""^\d\d,\d$""),IF(F44&lt;=$G$2,""Q"",""""),"""")"),"")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36">
        <v>6.0</v>
      </c>
      <c r="B45" s="58"/>
      <c r="C45" s="27" t="s">
        <v>325</v>
      </c>
      <c r="D45" s="28" t="s">
        <v>26</v>
      </c>
      <c r="E45" s="29" t="s">
        <v>45</v>
      </c>
      <c r="F45" s="30" t="s">
        <v>326</v>
      </c>
      <c r="G45" s="31" t="str">
        <f>IFERROR(__xludf.DUMMYFUNCTION("IF(REGEXMATCH(F45,""^\d\d,\d$""),IF(F45&lt;=$G$2,""Q"",""""),"""")"),"")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36">
        <v>7.0</v>
      </c>
      <c r="B46" s="58"/>
      <c r="C46" s="45"/>
      <c r="D46" s="46"/>
      <c r="E46" s="47"/>
      <c r="F46" s="30"/>
      <c r="G46" s="31" t="str">
        <f>IFERROR(__xludf.DUMMYFUNCTION("IF(REGEXMATCH(F46,""^\d\d,\d$""),IF(F46&lt;=$G$2,""Q"",""""),"""")"),"")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36">
        <v>8.0</v>
      </c>
      <c r="B47" s="58"/>
      <c r="C47" s="45"/>
      <c r="D47" s="46"/>
      <c r="E47" s="47"/>
      <c r="F47" s="30"/>
      <c r="G47" s="31" t="str">
        <f>IFERROR(__xludf.DUMMYFUNCTION("IF(REGEXMATCH(F47,""^\d\d,\d$""),IF(F47&lt;=$G$2,""Q"",""""),"""")"),"")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48"/>
      <c r="D48" s="49"/>
      <c r="F48" s="50"/>
      <c r="G48" s="65"/>
    </row>
    <row r="49">
      <c r="A49" s="7" t="s">
        <v>10</v>
      </c>
      <c r="B49" s="8"/>
      <c r="C49" s="8"/>
      <c r="D49" s="9"/>
      <c r="E49" s="8"/>
      <c r="F49" s="10"/>
      <c r="G49" s="61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95" t="str">
        <f>$A$2</f>
        <v>100 m lány - V. kcs.</v>
      </c>
      <c r="B50" s="95"/>
      <c r="C50" s="95"/>
      <c r="D50" s="96" t="s">
        <v>74</v>
      </c>
      <c r="E50" s="95" t="s">
        <v>43</v>
      </c>
      <c r="F50" s="97"/>
      <c r="G50" s="98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19" t="s">
        <v>14</v>
      </c>
      <c r="B51" s="20" t="s">
        <v>15</v>
      </c>
      <c r="C51" s="20" t="s">
        <v>16</v>
      </c>
      <c r="D51" s="21" t="s">
        <v>17</v>
      </c>
      <c r="E51" s="22" t="s">
        <v>18</v>
      </c>
      <c r="F51" s="23" t="s">
        <v>19</v>
      </c>
      <c r="G51" s="62" t="s">
        <v>20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36">
        <v>1.0</v>
      </c>
      <c r="B52" s="58"/>
      <c r="C52" s="27" t="s">
        <v>327</v>
      </c>
      <c r="D52" s="28" t="s">
        <v>22</v>
      </c>
      <c r="E52" s="29" t="s">
        <v>30</v>
      </c>
      <c r="F52" s="30" t="s">
        <v>328</v>
      </c>
      <c r="G52" s="31" t="str">
        <f>IFERROR(__xludf.DUMMYFUNCTION("IF(REGEXMATCH(F52,""^\d\d,\d$""),IF(F52&lt;=$G$2,""Q"",""""),"""")"),"")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36">
        <v>2.0</v>
      </c>
      <c r="B53" s="58"/>
      <c r="C53" s="27" t="s">
        <v>329</v>
      </c>
      <c r="D53" s="28" t="s">
        <v>22</v>
      </c>
      <c r="E53" s="29" t="s">
        <v>27</v>
      </c>
      <c r="F53" s="30" t="s">
        <v>304</v>
      </c>
      <c r="G53" s="31" t="str">
        <f>IFERROR(__xludf.DUMMYFUNCTION("IF(REGEXMATCH(F53,""^\d\d,\d$""),IF(F53&lt;=$G$2,""Q"",""""),"""")"),"")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36">
        <v>3.0</v>
      </c>
      <c r="B54" s="58"/>
      <c r="C54" s="27" t="s">
        <v>330</v>
      </c>
      <c r="D54" s="28" t="s">
        <v>26</v>
      </c>
      <c r="E54" s="29" t="s">
        <v>27</v>
      </c>
      <c r="F54" s="30" t="s">
        <v>322</v>
      </c>
      <c r="G54" s="31" t="str">
        <f>IFERROR(__xludf.DUMMYFUNCTION("IF(REGEXMATCH(F54,""^\d\d,\d$""),IF(F54&lt;=$G$2,""Q"",""""),"""")"),"")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36">
        <v>4.0</v>
      </c>
      <c r="B55" s="58"/>
      <c r="C55" s="27" t="s">
        <v>331</v>
      </c>
      <c r="D55" s="28" t="s">
        <v>26</v>
      </c>
      <c r="E55" s="29" t="s">
        <v>30</v>
      </c>
      <c r="F55" s="30" t="s">
        <v>332</v>
      </c>
      <c r="G55" s="31" t="str">
        <f>IFERROR(__xludf.DUMMYFUNCTION("IF(REGEXMATCH(F55,""^\d\d,\d$""),IF(F55&lt;=$G$2,""Q"",""""),"""")"),"")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36">
        <v>5.0</v>
      </c>
      <c r="B56" s="58"/>
      <c r="C56" s="27" t="s">
        <v>333</v>
      </c>
      <c r="D56" s="28" t="s">
        <v>26</v>
      </c>
      <c r="E56" s="29" t="s">
        <v>50</v>
      </c>
      <c r="F56" s="30" t="s">
        <v>311</v>
      </c>
      <c r="G56" s="31" t="str">
        <f>IFERROR(__xludf.DUMMYFUNCTION("IF(REGEXMATCH(F56,""^\d\d,\d$""),IF(F56&lt;=$G$2,""Q"",""""),"""")"),"")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36">
        <v>6.0</v>
      </c>
      <c r="B57" s="58"/>
      <c r="C57" s="45"/>
      <c r="D57" s="46"/>
      <c r="E57" s="47"/>
      <c r="F57" s="30"/>
      <c r="G57" s="31" t="str">
        <f>IFERROR(__xludf.DUMMYFUNCTION("IF(REGEXMATCH(F57,""^\d\d,\d$""),IF(F57&lt;=$G$2,""Q"",""""),"""")"),"")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36">
        <v>7.0</v>
      </c>
      <c r="B58" s="58"/>
      <c r="C58" s="45"/>
      <c r="D58" s="46"/>
      <c r="E58" s="47"/>
      <c r="F58" s="30"/>
      <c r="G58" s="31" t="str">
        <f>IFERROR(__xludf.DUMMYFUNCTION("IF(REGEXMATCH(F58,""^\d\d,\d$""),IF(F58&lt;=$G$2,""Q"",""""),"""")"),"")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36">
        <v>8.0</v>
      </c>
      <c r="B59" s="58"/>
      <c r="C59" s="45"/>
      <c r="D59" s="46"/>
      <c r="E59" s="47"/>
      <c r="F59" s="30"/>
      <c r="G59" s="31" t="str">
        <f>IFERROR(__xludf.DUMMYFUNCTION("IF(REGEXMATCH(F59,""^\d\d,\d$""),IF(F59&lt;=$G$2,""Q"",""""),"""")"),"")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48"/>
      <c r="D60" s="49"/>
      <c r="F60" s="50"/>
      <c r="G60" s="65"/>
    </row>
    <row r="61">
      <c r="A61" s="7" t="s">
        <v>10</v>
      </c>
      <c r="B61" s="8"/>
      <c r="C61" s="8"/>
      <c r="D61" s="9"/>
      <c r="E61" s="8"/>
      <c r="F61" s="10"/>
      <c r="G61" s="61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95" t="str">
        <f>$A$2</f>
        <v>100 m lány - V. kcs.</v>
      </c>
      <c r="B62" s="95"/>
      <c r="C62" s="95"/>
      <c r="D62" s="96" t="s">
        <v>83</v>
      </c>
      <c r="E62" s="95" t="s">
        <v>43</v>
      </c>
      <c r="F62" s="97"/>
      <c r="G62" s="98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19" t="s">
        <v>14</v>
      </c>
      <c r="B63" s="20" t="s">
        <v>15</v>
      </c>
      <c r="C63" s="20" t="s">
        <v>16</v>
      </c>
      <c r="D63" s="21" t="s">
        <v>17</v>
      </c>
      <c r="E63" s="22" t="s">
        <v>18</v>
      </c>
      <c r="F63" s="23" t="s">
        <v>19</v>
      </c>
      <c r="G63" s="62" t="s">
        <v>20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36">
        <v>1.0</v>
      </c>
      <c r="B64" s="58"/>
      <c r="C64" s="27" t="s">
        <v>334</v>
      </c>
      <c r="D64" s="28" t="s">
        <v>22</v>
      </c>
      <c r="E64" s="29" t="s">
        <v>30</v>
      </c>
      <c r="F64" s="30" t="s">
        <v>328</v>
      </c>
      <c r="G64" s="31" t="str">
        <f>IFERROR(__xludf.DUMMYFUNCTION("IF(REGEXMATCH(F64,""^\d\d,\d$""),IF(F64&lt;=$G$2,""Q"",""""),"""")"),"")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36">
        <v>2.0</v>
      </c>
      <c r="B65" s="58"/>
      <c r="C65" s="27" t="s">
        <v>302</v>
      </c>
      <c r="D65" s="28" t="s">
        <v>26</v>
      </c>
      <c r="E65" s="29" t="s">
        <v>27</v>
      </c>
      <c r="F65" s="30" t="s">
        <v>307</v>
      </c>
      <c r="G65" s="31" t="str">
        <f>IFERROR(__xludf.DUMMYFUNCTION("IF(REGEXMATCH(F65,""^\d\d,\d$""),IF(F65&lt;=$G$2,""Q"",""""),"""")"),"")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36">
        <v>3.0</v>
      </c>
      <c r="B66" s="58"/>
      <c r="C66" s="27" t="s">
        <v>335</v>
      </c>
      <c r="D66" s="28" t="s">
        <v>22</v>
      </c>
      <c r="E66" s="29" t="s">
        <v>30</v>
      </c>
      <c r="F66" s="30" t="s">
        <v>304</v>
      </c>
      <c r="G66" s="31" t="str">
        <f>IFERROR(__xludf.DUMMYFUNCTION("IF(REGEXMATCH(F66,""^\d\d,\d$""),IF(F66&lt;=$G$2,""Q"",""""),"""")"),"")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36">
        <v>4.0</v>
      </c>
      <c r="B67" s="58"/>
      <c r="C67" s="27" t="s">
        <v>336</v>
      </c>
      <c r="D67" s="28" t="s">
        <v>26</v>
      </c>
      <c r="E67" s="29" t="s">
        <v>30</v>
      </c>
      <c r="F67" s="30" t="s">
        <v>337</v>
      </c>
      <c r="G67" s="31" t="str">
        <f>IFERROR(__xludf.DUMMYFUNCTION("IF(REGEXMATCH(F67,""^\d\d,\d$""),IF(F67&lt;=$G$2,""Q"",""""),"""")"),"")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36">
        <v>5.0</v>
      </c>
      <c r="B68" s="58"/>
      <c r="C68" s="45"/>
      <c r="D68" s="46"/>
      <c r="E68" s="47"/>
      <c r="F68" s="30"/>
      <c r="G68" s="31" t="str">
        <f>IFERROR(__xludf.DUMMYFUNCTION("IF(REGEXMATCH(F68,""^\d\d,\d$""),IF(F68&lt;=$G$2,""Q"",""""),"""")"),"")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36">
        <v>6.0</v>
      </c>
      <c r="B69" s="58"/>
      <c r="C69" s="45"/>
      <c r="D69" s="46"/>
      <c r="E69" s="47"/>
      <c r="F69" s="30"/>
      <c r="G69" s="31" t="str">
        <f>IFERROR(__xludf.DUMMYFUNCTION("IF(REGEXMATCH(F69,""^\d\d,\d$""),IF(F69&lt;=$G$2,""Q"",""""),"""")"),"")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36">
        <v>7.0</v>
      </c>
      <c r="B70" s="58"/>
      <c r="C70" s="45"/>
      <c r="D70" s="46"/>
      <c r="E70" s="47"/>
      <c r="F70" s="30"/>
      <c r="G70" s="31" t="str">
        <f>IFERROR(__xludf.DUMMYFUNCTION("IF(REGEXMATCH(F70,""^\d\d,\d$""),IF(F70&lt;=$G$2,""Q"",""""),"""")"),"")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36">
        <v>8.0</v>
      </c>
      <c r="B71" s="58"/>
      <c r="C71" s="45"/>
      <c r="D71" s="46"/>
      <c r="E71" s="47"/>
      <c r="F71" s="30"/>
      <c r="G71" s="31" t="str">
        <f>IFERROR(__xludf.DUMMYFUNCTION("IF(REGEXMATCH(F71,""^\d\d,\d$""),IF(F71&lt;=$G$2,""Q"",""""),"""")"),"")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48"/>
      <c r="D72" s="49"/>
      <c r="F72" s="50"/>
      <c r="G72" s="65"/>
    </row>
    <row r="73">
      <c r="A73" s="7" t="s">
        <v>10</v>
      </c>
      <c r="B73" s="8"/>
      <c r="C73" s="8"/>
      <c r="D73" s="9"/>
      <c r="E73" s="8"/>
      <c r="F73" s="10"/>
      <c r="G73" s="61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95" t="str">
        <f>$A$2</f>
        <v>100 m lány - V. kcs.</v>
      </c>
      <c r="B74" s="95"/>
      <c r="C74" s="95"/>
      <c r="D74" s="96" t="s">
        <v>89</v>
      </c>
      <c r="E74" s="95" t="s">
        <v>43</v>
      </c>
      <c r="F74" s="97"/>
      <c r="G74" s="98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19" t="s">
        <v>14</v>
      </c>
      <c r="B75" s="20" t="s">
        <v>15</v>
      </c>
      <c r="C75" s="20" t="s">
        <v>16</v>
      </c>
      <c r="D75" s="21" t="s">
        <v>17</v>
      </c>
      <c r="E75" s="22" t="s">
        <v>18</v>
      </c>
      <c r="F75" s="23" t="s">
        <v>19</v>
      </c>
      <c r="G75" s="62" t="s">
        <v>20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36">
        <v>1.0</v>
      </c>
      <c r="B76" s="58"/>
      <c r="C76" s="27"/>
      <c r="D76" s="28"/>
      <c r="E76" s="29"/>
      <c r="F76" s="30"/>
      <c r="G76" s="31" t="str">
        <f>IFERROR(__xludf.DUMMYFUNCTION("IF(REGEXMATCH(F76,""^\d\d,\d$""),IF(F76&lt;=$G$2,""Q"",""""),"""")"),"")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36">
        <v>2.0</v>
      </c>
      <c r="B77" s="58"/>
      <c r="C77" s="45"/>
      <c r="D77" s="46"/>
      <c r="E77" s="47"/>
      <c r="F77" s="30"/>
      <c r="G77" s="31" t="str">
        <f>IFERROR(__xludf.DUMMYFUNCTION("IF(REGEXMATCH(F77,""^\d\d,\d$""),IF(F77&lt;=$G$2,""Q"",""""),"""")"),"")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36">
        <v>3.0</v>
      </c>
      <c r="B78" s="58"/>
      <c r="C78" s="45"/>
      <c r="D78" s="46"/>
      <c r="E78" s="47"/>
      <c r="F78" s="30"/>
      <c r="G78" s="31" t="str">
        <f>IFERROR(__xludf.DUMMYFUNCTION("IF(REGEXMATCH(F78,""^\d\d,\d$""),IF(F78&lt;=$G$2,""Q"",""""),"""")"),"")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36">
        <v>4.0</v>
      </c>
      <c r="B79" s="58"/>
      <c r="C79" s="45"/>
      <c r="D79" s="46"/>
      <c r="E79" s="47"/>
      <c r="F79" s="30"/>
      <c r="G79" s="31" t="str">
        <f>IFERROR(__xludf.DUMMYFUNCTION("IF(REGEXMATCH(F79,""^\d\d,\d$""),IF(F79&lt;=$G$2,""Q"",""""),"""")"),"")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36">
        <v>5.0</v>
      </c>
      <c r="B80" s="58"/>
      <c r="C80" s="45"/>
      <c r="D80" s="46"/>
      <c r="E80" s="47"/>
      <c r="F80" s="30"/>
      <c r="G80" s="31" t="str">
        <f>IFERROR(__xludf.DUMMYFUNCTION("IF(REGEXMATCH(F80,""^\d\d,\d$""),IF(F80&lt;=$G$2,""Q"",""""),"""")"),"")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36">
        <v>6.0</v>
      </c>
      <c r="B81" s="58"/>
      <c r="C81" s="45"/>
      <c r="D81" s="46"/>
      <c r="E81" s="47"/>
      <c r="F81" s="30"/>
      <c r="G81" s="31" t="str">
        <f>IFERROR(__xludf.DUMMYFUNCTION("IF(REGEXMATCH(F81,""^\d\d,\d$""),IF(F81&lt;=$G$2,""Q"",""""),"""")"),"")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36">
        <v>7.0</v>
      </c>
      <c r="B82" s="58"/>
      <c r="C82" s="45"/>
      <c r="D82" s="46"/>
      <c r="E82" s="47"/>
      <c r="F82" s="30"/>
      <c r="G82" s="31" t="str">
        <f>IFERROR(__xludf.DUMMYFUNCTION("IF(REGEXMATCH(F82,""^\d\d,\d$""),IF(F82&lt;=$G$2,""Q"",""""),"""")"),"")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36">
        <v>8.0</v>
      </c>
      <c r="B83" s="58"/>
      <c r="C83" s="45"/>
      <c r="D83" s="46"/>
      <c r="E83" s="47"/>
      <c r="F83" s="30"/>
      <c r="G83" s="31" t="str">
        <f>IFERROR(__xludf.DUMMYFUNCTION("IF(REGEXMATCH(F83,""^\d\d,\d$""),IF(F83&lt;=$G$2,""Q"",""""),"""")"),"")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48"/>
      <c r="D84" s="49"/>
      <c r="F84" s="50"/>
      <c r="G84" s="65"/>
    </row>
    <row r="85">
      <c r="A85" s="7" t="s">
        <v>10</v>
      </c>
      <c r="B85" s="8"/>
      <c r="C85" s="8"/>
      <c r="D85" s="9"/>
      <c r="E85" s="8"/>
      <c r="F85" s="10"/>
      <c r="G85" s="61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95" t="str">
        <f>$A$2</f>
        <v>100 m lány - V. kcs.</v>
      </c>
      <c r="B86" s="95"/>
      <c r="C86" s="95"/>
      <c r="D86" s="96" t="s">
        <v>90</v>
      </c>
      <c r="E86" s="95" t="s">
        <v>43</v>
      </c>
      <c r="F86" s="97"/>
      <c r="G86" s="98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19" t="s">
        <v>14</v>
      </c>
      <c r="B87" s="20" t="s">
        <v>15</v>
      </c>
      <c r="C87" s="20" t="s">
        <v>16</v>
      </c>
      <c r="D87" s="21" t="s">
        <v>17</v>
      </c>
      <c r="E87" s="22" t="s">
        <v>18</v>
      </c>
      <c r="F87" s="23" t="s">
        <v>19</v>
      </c>
      <c r="G87" s="62" t="s">
        <v>20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36">
        <v>1.0</v>
      </c>
      <c r="B88" s="58"/>
      <c r="C88" s="27"/>
      <c r="D88" s="28"/>
      <c r="E88" s="29"/>
      <c r="F88" s="30"/>
      <c r="G88" s="31" t="str">
        <f>IFERROR(__xludf.DUMMYFUNCTION("IF(REGEXMATCH(F88,""^\d\d,\d$""),IF(F88&lt;=$G$2,""Q"",""""),"""")"),"")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36">
        <v>2.0</v>
      </c>
      <c r="B89" s="58"/>
      <c r="C89" s="45"/>
      <c r="D89" s="46"/>
      <c r="E89" s="47"/>
      <c r="F89" s="30"/>
      <c r="G89" s="31" t="str">
        <f>IFERROR(__xludf.DUMMYFUNCTION("IF(REGEXMATCH(F89,""^\d\d,\d$""),IF(F89&lt;=$G$2,""Q"",""""),"""")"),"")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36">
        <v>3.0</v>
      </c>
      <c r="B90" s="58"/>
      <c r="C90" s="45"/>
      <c r="D90" s="46"/>
      <c r="E90" s="47"/>
      <c r="F90" s="30"/>
      <c r="G90" s="31" t="str">
        <f>IFERROR(__xludf.DUMMYFUNCTION("IF(REGEXMATCH(F90,""^\d\d,\d$""),IF(F90&lt;=$G$2,""Q"",""""),"""")"),"")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36">
        <v>4.0</v>
      </c>
      <c r="B91" s="58"/>
      <c r="C91" s="45"/>
      <c r="D91" s="46"/>
      <c r="E91" s="47"/>
      <c r="F91" s="30"/>
      <c r="G91" s="31" t="str">
        <f>IFERROR(__xludf.DUMMYFUNCTION("IF(REGEXMATCH(F91,""^\d\d,\d$""),IF(F91&lt;=$G$2,""Q"",""""),"""")"),"")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36">
        <v>5.0</v>
      </c>
      <c r="B92" s="58"/>
      <c r="C92" s="45"/>
      <c r="D92" s="46"/>
      <c r="E92" s="47"/>
      <c r="F92" s="30"/>
      <c r="G92" s="31" t="str">
        <f>IFERROR(__xludf.DUMMYFUNCTION("IF(REGEXMATCH(F92,""^\d\d,\d$""),IF(F92&lt;=$G$2,""Q"",""""),"""")"),"")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36">
        <v>6.0</v>
      </c>
      <c r="B93" s="58"/>
      <c r="C93" s="45"/>
      <c r="D93" s="46"/>
      <c r="E93" s="47"/>
      <c r="F93" s="30"/>
      <c r="G93" s="31" t="str">
        <f>IFERROR(__xludf.DUMMYFUNCTION("IF(REGEXMATCH(F93,""^\d\d,\d$""),IF(F93&lt;=$G$2,""Q"",""""),"""")"),"")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36">
        <v>7.0</v>
      </c>
      <c r="B94" s="58"/>
      <c r="C94" s="45"/>
      <c r="D94" s="46"/>
      <c r="E94" s="47"/>
      <c r="F94" s="30"/>
      <c r="G94" s="31" t="str">
        <f>IFERROR(__xludf.DUMMYFUNCTION("IF(REGEXMATCH(F94,""^\d\d,\d$""),IF(F94&lt;=$G$2,""Q"",""""),"""")"),"")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36">
        <v>8.0</v>
      </c>
      <c r="B95" s="58"/>
      <c r="C95" s="45"/>
      <c r="D95" s="46"/>
      <c r="E95" s="47"/>
      <c r="F95" s="30"/>
      <c r="G95" s="31" t="str">
        <f>IFERROR(__xludf.DUMMYFUNCTION("IF(REGEXMATCH(F95,""^\d\d,\d$""),IF(F95&lt;=$G$2,""Q"",""""),"""")"),"")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48"/>
      <c r="D96" s="49"/>
      <c r="F96" s="50"/>
      <c r="G96" s="65"/>
    </row>
    <row r="97">
      <c r="A97" s="7" t="s">
        <v>10</v>
      </c>
      <c r="B97" s="8"/>
      <c r="C97" s="8"/>
      <c r="D97" s="9"/>
      <c r="E97" s="8"/>
      <c r="F97" s="10"/>
      <c r="G97" s="61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95" t="str">
        <f>$A$2</f>
        <v>100 m lány - V. kcs.</v>
      </c>
      <c r="B98" s="95"/>
      <c r="C98" s="95"/>
      <c r="D98" s="96" t="s">
        <v>91</v>
      </c>
      <c r="E98" s="95" t="s">
        <v>43</v>
      </c>
      <c r="F98" s="97"/>
      <c r="G98" s="98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19" t="s">
        <v>14</v>
      </c>
      <c r="B99" s="20" t="s">
        <v>15</v>
      </c>
      <c r="C99" s="20" t="s">
        <v>16</v>
      </c>
      <c r="D99" s="21" t="s">
        <v>17</v>
      </c>
      <c r="E99" s="22" t="s">
        <v>18</v>
      </c>
      <c r="F99" s="23" t="s">
        <v>19</v>
      </c>
      <c r="G99" s="62" t="s">
        <v>20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36">
        <v>1.0</v>
      </c>
      <c r="B100" s="58"/>
      <c r="C100" s="27"/>
      <c r="D100" s="28"/>
      <c r="E100" s="29"/>
      <c r="F100" s="30"/>
      <c r="G100" s="31" t="str">
        <f>IFERROR(__xludf.DUMMYFUNCTION("IF(REGEXMATCH(F100,""^\d\d,\d$""),IF(F100&lt;=$G$2,""Q"",""""),"""")"),"")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36">
        <v>2.0</v>
      </c>
      <c r="B101" s="58"/>
      <c r="C101" s="45"/>
      <c r="D101" s="46"/>
      <c r="E101" s="47"/>
      <c r="F101" s="30"/>
      <c r="G101" s="31" t="str">
        <f>IFERROR(__xludf.DUMMYFUNCTION("IF(REGEXMATCH(F101,""^\d\d,\d$""),IF(F101&lt;=$G$2,""Q"",""""),"""")"),"")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36">
        <v>3.0</v>
      </c>
      <c r="B102" s="58"/>
      <c r="C102" s="45"/>
      <c r="D102" s="46"/>
      <c r="E102" s="47"/>
      <c r="F102" s="30"/>
      <c r="G102" s="31" t="str">
        <f>IFERROR(__xludf.DUMMYFUNCTION("IF(REGEXMATCH(F102,""^\d\d,\d$""),IF(F102&lt;=$G$2,""Q"",""""),"""")"),"")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36">
        <v>4.0</v>
      </c>
      <c r="B103" s="58"/>
      <c r="C103" s="45"/>
      <c r="D103" s="46"/>
      <c r="E103" s="47"/>
      <c r="F103" s="30"/>
      <c r="G103" s="31" t="str">
        <f>IFERROR(__xludf.DUMMYFUNCTION("IF(REGEXMATCH(F103,""^\d\d,\d$""),IF(F103&lt;=$G$2,""Q"",""""),"""")"),"")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36">
        <v>5.0</v>
      </c>
      <c r="B104" s="58"/>
      <c r="C104" s="45"/>
      <c r="D104" s="46"/>
      <c r="E104" s="47"/>
      <c r="F104" s="30"/>
      <c r="G104" s="31" t="str">
        <f>IFERROR(__xludf.DUMMYFUNCTION("IF(REGEXMATCH(F104,""^\d\d,\d$""),IF(F104&lt;=$G$2,""Q"",""""),"""")"),"")</f>
        <v/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>
      <c r="A105" s="36">
        <v>6.0</v>
      </c>
      <c r="B105" s="58"/>
      <c r="C105" s="45"/>
      <c r="D105" s="46"/>
      <c r="E105" s="47"/>
      <c r="F105" s="30"/>
      <c r="G105" s="31" t="str">
        <f>IFERROR(__xludf.DUMMYFUNCTION("IF(REGEXMATCH(F105,""^\d\d,\d$""),IF(F105&lt;=$G$2,""Q"",""""),"""")"),"")</f>
        <v/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>
      <c r="A106" s="36">
        <v>7.0</v>
      </c>
      <c r="B106" s="58"/>
      <c r="C106" s="45"/>
      <c r="D106" s="46"/>
      <c r="E106" s="47"/>
      <c r="F106" s="30"/>
      <c r="G106" s="31" t="str">
        <f>IFERROR(__xludf.DUMMYFUNCTION("IF(REGEXMATCH(F106,""^\d\d,\d$""),IF(F106&lt;=$G$2,""Q"",""""),"""")"),"")</f>
        <v/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>
      <c r="A107" s="36">
        <v>8.0</v>
      </c>
      <c r="B107" s="58"/>
      <c r="C107" s="45"/>
      <c r="D107" s="46"/>
      <c r="E107" s="47"/>
      <c r="F107" s="30"/>
      <c r="G107" s="31" t="str">
        <f>IFERROR(__xludf.DUMMYFUNCTION("IF(REGEXMATCH(F107,""^\d\d,\d$""),IF(F107&lt;=$G$2,""Q"",""""),"""")"),"")</f>
        <v/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>
      <c r="A108" s="48"/>
      <c r="D108" s="49"/>
      <c r="F108" s="50"/>
      <c r="G108" s="65"/>
    </row>
    <row r="109">
      <c r="A109" s="7" t="s">
        <v>10</v>
      </c>
      <c r="B109" s="8"/>
      <c r="C109" s="8"/>
      <c r="D109" s="9"/>
      <c r="E109" s="8"/>
      <c r="F109" s="10"/>
      <c r="G109" s="61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>
      <c r="A110" s="95" t="str">
        <f>$A$2</f>
        <v>100 m lány - V. kcs.</v>
      </c>
      <c r="B110" s="99"/>
      <c r="C110" s="99"/>
      <c r="D110" s="96" t="s">
        <v>92</v>
      </c>
      <c r="E110" s="100" t="s">
        <v>43</v>
      </c>
      <c r="F110" s="101"/>
      <c r="G110" s="10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>
      <c r="A111" s="19" t="s">
        <v>14</v>
      </c>
      <c r="B111" s="20" t="s">
        <v>15</v>
      </c>
      <c r="C111" s="20" t="s">
        <v>16</v>
      </c>
      <c r="D111" s="21" t="s">
        <v>17</v>
      </c>
      <c r="E111" s="22" t="s">
        <v>18</v>
      </c>
      <c r="F111" s="55" t="s">
        <v>19</v>
      </c>
      <c r="G111" s="62" t="s">
        <v>20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>
      <c r="A112" s="25">
        <v>1.0</v>
      </c>
      <c r="B112" s="58"/>
      <c r="C112" s="27"/>
      <c r="D112" s="28"/>
      <c r="E112" s="29"/>
      <c r="F112" s="30"/>
      <c r="G112" s="31" t="str">
        <f>IFERROR(__xludf.DUMMYFUNCTION("IF(REGEXMATCH(F112,""^\d\d,\d$""),IF(F112&lt;=$G$2,""Q"",""""),"""")"),"")</f>
        <v/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>
      <c r="A113" s="25">
        <v>2.0</v>
      </c>
      <c r="B113" s="58"/>
      <c r="C113" s="45"/>
      <c r="D113" s="46"/>
      <c r="E113" s="47"/>
      <c r="F113" s="30"/>
      <c r="G113" s="31" t="str">
        <f>IFERROR(__xludf.DUMMYFUNCTION("IF(REGEXMATCH(F113,""^\d\d,\d$""),IF(F113&lt;=$G$2,""Q"",""""),"""")"),"")</f>
        <v/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>
      <c r="A114" s="25">
        <v>3.0</v>
      </c>
      <c r="B114" s="58"/>
      <c r="C114" s="45"/>
      <c r="D114" s="46"/>
      <c r="E114" s="47"/>
      <c r="F114" s="30"/>
      <c r="G114" s="31" t="str">
        <f>IFERROR(__xludf.DUMMYFUNCTION("IF(REGEXMATCH(F114,""^\d\d,\d$""),IF(F114&lt;=$G$2,""Q"",""""),"""")"),"")</f>
        <v/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>
      <c r="A115" s="25">
        <v>4.0</v>
      </c>
      <c r="B115" s="58"/>
      <c r="C115" s="45"/>
      <c r="D115" s="46"/>
      <c r="E115" s="47"/>
      <c r="F115" s="30"/>
      <c r="G115" s="31" t="str">
        <f>IFERROR(__xludf.DUMMYFUNCTION("IF(REGEXMATCH(F115,""^\d\d,\d$""),IF(F115&lt;=$G$2,""Q"",""""),"""")"),"")</f>
        <v/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>
      <c r="A116" s="25">
        <v>5.0</v>
      </c>
      <c r="B116" s="58"/>
      <c r="C116" s="45"/>
      <c r="D116" s="46"/>
      <c r="E116" s="47"/>
      <c r="F116" s="30"/>
      <c r="G116" s="31" t="str">
        <f>IFERROR(__xludf.DUMMYFUNCTION("IF(REGEXMATCH(F116,""^\d\d,\d$""),IF(F116&lt;=$G$2,""Q"",""""),"""")"),"")</f>
        <v/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>
      <c r="A117" s="25">
        <v>6.0</v>
      </c>
      <c r="B117" s="58"/>
      <c r="C117" s="45"/>
      <c r="D117" s="46"/>
      <c r="E117" s="47"/>
      <c r="F117" s="30"/>
      <c r="G117" s="31" t="str">
        <f>IFERROR(__xludf.DUMMYFUNCTION("IF(REGEXMATCH(F117,""^\d\d,\d$""),IF(F117&lt;=$G$2,""Q"",""""),"""")"),"")</f>
        <v/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>
      <c r="A118" s="25">
        <v>7.0</v>
      </c>
      <c r="B118" s="58"/>
      <c r="C118" s="45"/>
      <c r="D118" s="46"/>
      <c r="E118" s="47"/>
      <c r="F118" s="30"/>
      <c r="G118" s="31" t="str">
        <f>IFERROR(__xludf.DUMMYFUNCTION("IF(REGEXMATCH(F118,""^\d\d,\d$""),IF(F118&lt;=$G$2,""Q"",""""),"""")"),"")</f>
        <v/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>
      <c r="A119" s="25">
        <v>8.0</v>
      </c>
      <c r="B119" s="58"/>
      <c r="C119" s="45"/>
      <c r="D119" s="46"/>
      <c r="E119" s="47"/>
      <c r="F119" s="30"/>
      <c r="G119" s="31" t="str">
        <f>IFERROR(__xludf.DUMMYFUNCTION("IF(REGEXMATCH(F119,""^\d\d,\d$""),IF(F119&lt;=$G$2,""Q"",""""),"""")"),"")</f>
        <v/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>
      <c r="A120" s="48"/>
      <c r="D120" s="49"/>
      <c r="F120" s="50"/>
      <c r="G120" s="65"/>
    </row>
    <row r="121">
      <c r="A121" s="7" t="s">
        <v>10</v>
      </c>
      <c r="B121" s="8"/>
      <c r="C121" s="8"/>
      <c r="D121" s="9"/>
      <c r="E121" s="8"/>
      <c r="F121" s="10"/>
      <c r="G121" s="61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>
      <c r="A122" s="95" t="str">
        <f>$A$2</f>
        <v>100 m lány - V. kcs.</v>
      </c>
      <c r="B122" s="99"/>
      <c r="C122" s="99"/>
      <c r="D122" s="96" t="s">
        <v>93</v>
      </c>
      <c r="E122" s="100" t="s">
        <v>43</v>
      </c>
      <c r="F122" s="101"/>
      <c r="G122" s="10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>
      <c r="A123" s="19" t="s">
        <v>14</v>
      </c>
      <c r="B123" s="20" t="s">
        <v>15</v>
      </c>
      <c r="C123" s="20" t="s">
        <v>16</v>
      </c>
      <c r="D123" s="21" t="s">
        <v>17</v>
      </c>
      <c r="E123" s="22" t="s">
        <v>18</v>
      </c>
      <c r="F123" s="55" t="s">
        <v>19</v>
      </c>
      <c r="G123" s="62" t="s">
        <v>20</v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>
      <c r="A124" s="25">
        <v>1.0</v>
      </c>
      <c r="B124" s="58"/>
      <c r="C124" s="27"/>
      <c r="D124" s="28"/>
      <c r="E124" s="29"/>
      <c r="F124" s="30"/>
      <c r="G124" s="31" t="str">
        <f>IFERROR(__xludf.DUMMYFUNCTION("IF(REGEXMATCH(F124,""^\d\d,\d$""),IF(F124&lt;=$G$2,""Q"",""""),"""")"),"")</f>
        <v/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>
      <c r="A125" s="25">
        <v>2.0</v>
      </c>
      <c r="B125" s="58"/>
      <c r="C125" s="45"/>
      <c r="D125" s="46"/>
      <c r="E125" s="47"/>
      <c r="F125" s="30"/>
      <c r="G125" s="31" t="str">
        <f>IFERROR(__xludf.DUMMYFUNCTION("IF(REGEXMATCH(F125,""^\d\d,\d$""),IF(F125&lt;=$G$2,""Q"",""""),"""")"),"")</f>
        <v/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>
      <c r="A126" s="25">
        <v>3.0</v>
      </c>
      <c r="B126" s="58"/>
      <c r="C126" s="45"/>
      <c r="D126" s="46"/>
      <c r="E126" s="47"/>
      <c r="F126" s="30"/>
      <c r="G126" s="31" t="str">
        <f>IFERROR(__xludf.DUMMYFUNCTION("IF(REGEXMATCH(F126,""^\d\d,\d$""),IF(F126&lt;=$G$2,""Q"",""""),"""")"),"")</f>
        <v/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>
      <c r="A127" s="25">
        <v>4.0</v>
      </c>
      <c r="B127" s="58"/>
      <c r="C127" s="45"/>
      <c r="D127" s="46"/>
      <c r="E127" s="47"/>
      <c r="F127" s="30"/>
      <c r="G127" s="31" t="str">
        <f>IFERROR(__xludf.DUMMYFUNCTION("IF(REGEXMATCH(F127,""^\d\d,\d$""),IF(F127&lt;=$G$2,""Q"",""""),"""")"),"")</f>
        <v/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>
      <c r="A128" s="25">
        <v>5.0</v>
      </c>
      <c r="B128" s="58"/>
      <c r="C128" s="45"/>
      <c r="D128" s="46"/>
      <c r="E128" s="47"/>
      <c r="F128" s="30"/>
      <c r="G128" s="31" t="str">
        <f>IFERROR(__xludf.DUMMYFUNCTION("IF(REGEXMATCH(F128,""^\d\d,\d$""),IF(F128&lt;=$G$2,""Q"",""""),"""")"),"")</f>
        <v/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>
      <c r="A129" s="25">
        <v>6.0</v>
      </c>
      <c r="B129" s="58"/>
      <c r="C129" s="45"/>
      <c r="D129" s="46"/>
      <c r="E129" s="47"/>
      <c r="F129" s="30"/>
      <c r="G129" s="31" t="str">
        <f>IFERROR(__xludf.DUMMYFUNCTION("IF(REGEXMATCH(F129,""^\d\d,\d$""),IF(F129&lt;=$G$2,""Q"",""""),"""")"),"")</f>
        <v/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>
      <c r="A130" s="25">
        <v>7.0</v>
      </c>
      <c r="B130" s="58"/>
      <c r="C130" s="45"/>
      <c r="D130" s="46"/>
      <c r="E130" s="47"/>
      <c r="F130" s="30"/>
      <c r="G130" s="31" t="str">
        <f>IFERROR(__xludf.DUMMYFUNCTION("IF(REGEXMATCH(F130,""^\d\d,\d$""),IF(F130&lt;=$G$2,""Q"",""""),"""")"),"")</f>
        <v/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>
      <c r="A131" s="25">
        <v>8.0</v>
      </c>
      <c r="B131" s="58"/>
      <c r="C131" s="45"/>
      <c r="D131" s="46"/>
      <c r="E131" s="47"/>
      <c r="F131" s="30"/>
      <c r="G131" s="31" t="str">
        <f>IFERROR(__xludf.DUMMYFUNCTION("IF(REGEXMATCH(F131,""^\d\d,\d$""),IF(F131&lt;=$G$2,""Q"",""""),"""")"),"")</f>
        <v/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>
      <c r="A132" s="48"/>
      <c r="D132" s="49"/>
      <c r="F132" s="50"/>
      <c r="G132" s="65"/>
    </row>
    <row r="133">
      <c r="A133" s="7" t="s">
        <v>10</v>
      </c>
      <c r="B133" s="8"/>
      <c r="C133" s="8"/>
      <c r="D133" s="9"/>
      <c r="E133" s="8"/>
      <c r="F133" s="10"/>
      <c r="G133" s="61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>
      <c r="A134" s="95" t="str">
        <f>$A$2</f>
        <v>100 m lány - V. kcs.</v>
      </c>
      <c r="B134" s="99"/>
      <c r="C134" s="99"/>
      <c r="D134" s="96" t="s">
        <v>94</v>
      </c>
      <c r="E134" s="100" t="s">
        <v>43</v>
      </c>
      <c r="F134" s="101"/>
      <c r="G134" s="10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>
      <c r="A135" s="19" t="s">
        <v>14</v>
      </c>
      <c r="B135" s="20" t="s">
        <v>15</v>
      </c>
      <c r="C135" s="20" t="s">
        <v>16</v>
      </c>
      <c r="D135" s="21" t="s">
        <v>17</v>
      </c>
      <c r="E135" s="22" t="s">
        <v>18</v>
      </c>
      <c r="F135" s="55" t="s">
        <v>19</v>
      </c>
      <c r="G135" s="62" t="s">
        <v>20</v>
      </c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>
      <c r="A136" s="25">
        <v>1.0</v>
      </c>
      <c r="B136" s="58"/>
      <c r="C136" s="27"/>
      <c r="D136" s="28"/>
      <c r="E136" s="29"/>
      <c r="F136" s="30"/>
      <c r="G136" s="31" t="str">
        <f>IFERROR(__xludf.DUMMYFUNCTION("IF(REGEXMATCH(F136,""^\d\d,\d$""),IF(F136&lt;=$G$2,""Q"",""""),"""")"),"")</f>
        <v/>
      </c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>
      <c r="A137" s="25">
        <v>2.0</v>
      </c>
      <c r="B137" s="58"/>
      <c r="C137" s="45"/>
      <c r="D137" s="46"/>
      <c r="E137" s="47"/>
      <c r="F137" s="30"/>
      <c r="G137" s="31" t="str">
        <f>IFERROR(__xludf.DUMMYFUNCTION("IF(REGEXMATCH(F137,""^\d\d,\d$""),IF(F137&lt;=$G$2,""Q"",""""),"""")"),"")</f>
        <v/>
      </c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>
      <c r="A138" s="25">
        <v>3.0</v>
      </c>
      <c r="B138" s="58"/>
      <c r="C138" s="45"/>
      <c r="D138" s="46"/>
      <c r="E138" s="47"/>
      <c r="F138" s="30"/>
      <c r="G138" s="31" t="str">
        <f>IFERROR(__xludf.DUMMYFUNCTION("IF(REGEXMATCH(F138,""^\d\d,\d$""),IF(F138&lt;=$G$2,""Q"",""""),"""")"),"")</f>
        <v/>
      </c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>
      <c r="A139" s="25">
        <v>4.0</v>
      </c>
      <c r="B139" s="58"/>
      <c r="C139" s="45"/>
      <c r="D139" s="46"/>
      <c r="E139" s="47"/>
      <c r="F139" s="30"/>
      <c r="G139" s="31" t="str">
        <f>IFERROR(__xludf.DUMMYFUNCTION("IF(REGEXMATCH(F139,""^\d\d,\d$""),IF(F139&lt;=$G$2,""Q"",""""),"""")"),"")</f>
        <v/>
      </c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>
      <c r="A140" s="25">
        <v>5.0</v>
      </c>
      <c r="B140" s="58"/>
      <c r="C140" s="45"/>
      <c r="D140" s="46"/>
      <c r="E140" s="47"/>
      <c r="F140" s="30"/>
      <c r="G140" s="31" t="str">
        <f>IFERROR(__xludf.DUMMYFUNCTION("IF(REGEXMATCH(F140,""^\d\d,\d$""),IF(F140&lt;=$G$2,""Q"",""""),"""")"),"")</f>
        <v/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>
      <c r="A141" s="25">
        <v>6.0</v>
      </c>
      <c r="B141" s="58"/>
      <c r="C141" s="45"/>
      <c r="D141" s="46"/>
      <c r="E141" s="47"/>
      <c r="F141" s="30"/>
      <c r="G141" s="31" t="str">
        <f>IFERROR(__xludf.DUMMYFUNCTION("IF(REGEXMATCH(F141,""^\d\d,\d$""),IF(F141&lt;=$G$2,""Q"",""""),"""")"),"")</f>
        <v/>
      </c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>
      <c r="A142" s="25">
        <v>7.0</v>
      </c>
      <c r="B142" s="58"/>
      <c r="C142" s="45"/>
      <c r="D142" s="46"/>
      <c r="E142" s="47"/>
      <c r="F142" s="30"/>
      <c r="G142" s="31" t="str">
        <f>IFERROR(__xludf.DUMMYFUNCTION("IF(REGEXMATCH(F142,""^\d\d,\d$""),IF(F142&lt;=$G$2,""Q"",""""),"""")"),"")</f>
        <v/>
      </c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>
      <c r="A143" s="25">
        <v>8.0</v>
      </c>
      <c r="B143" s="58"/>
      <c r="C143" s="45"/>
      <c r="D143" s="46"/>
      <c r="E143" s="47"/>
      <c r="F143" s="30"/>
      <c r="G143" s="31" t="str">
        <f>IFERROR(__xludf.DUMMYFUNCTION("IF(REGEXMATCH(F143,""^\d\d,\d$""),IF(F143&lt;=$G$2,""Q"",""""),"""")"),"")</f>
        <v/>
      </c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>
      <c r="A144" s="48"/>
      <c r="D144" s="49"/>
      <c r="F144" s="50"/>
      <c r="G144" s="65"/>
    </row>
    <row r="145">
      <c r="A145" s="7" t="s">
        <v>10</v>
      </c>
      <c r="B145" s="8"/>
      <c r="C145" s="8"/>
      <c r="D145" s="9"/>
      <c r="E145" s="8"/>
      <c r="F145" s="10"/>
      <c r="G145" s="61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>
      <c r="A146" s="95" t="str">
        <f>$A$2</f>
        <v>100 m lány - V. kcs.</v>
      </c>
      <c r="B146" s="99"/>
      <c r="C146" s="99"/>
      <c r="D146" s="96" t="s">
        <v>95</v>
      </c>
      <c r="E146" s="100" t="s">
        <v>43</v>
      </c>
      <c r="F146" s="101"/>
      <c r="G146" s="10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>
      <c r="A147" s="19" t="s">
        <v>14</v>
      </c>
      <c r="B147" s="20" t="s">
        <v>15</v>
      </c>
      <c r="C147" s="20" t="s">
        <v>16</v>
      </c>
      <c r="D147" s="21" t="s">
        <v>17</v>
      </c>
      <c r="E147" s="22" t="s">
        <v>18</v>
      </c>
      <c r="F147" s="55" t="s">
        <v>19</v>
      </c>
      <c r="G147" s="62" t="s">
        <v>20</v>
      </c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>
      <c r="A148" s="25">
        <v>1.0</v>
      </c>
      <c r="B148" s="58"/>
      <c r="C148" s="27"/>
      <c r="D148" s="28"/>
      <c r="E148" s="29"/>
      <c r="F148" s="30"/>
      <c r="G148" s="31" t="str">
        <f>IFERROR(__xludf.DUMMYFUNCTION("IF(REGEXMATCH(F148,""^\d\d,\d$""),IF(F148&lt;=$G$2,""Q"",""""),"""")"),"")</f>
        <v/>
      </c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>
      <c r="A149" s="25">
        <v>2.0</v>
      </c>
      <c r="B149" s="58"/>
      <c r="C149" s="45"/>
      <c r="D149" s="46"/>
      <c r="E149" s="47"/>
      <c r="F149" s="30"/>
      <c r="G149" s="31" t="str">
        <f>IFERROR(__xludf.DUMMYFUNCTION("IF(REGEXMATCH(F149,""^\d\d,\d$""),IF(F149&lt;=$G$2,""Q"",""""),"""")"),"")</f>
        <v/>
      </c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>
      <c r="A150" s="25">
        <v>3.0</v>
      </c>
      <c r="B150" s="58"/>
      <c r="C150" s="45"/>
      <c r="D150" s="46"/>
      <c r="E150" s="47"/>
      <c r="F150" s="30"/>
      <c r="G150" s="31" t="str">
        <f>IFERROR(__xludf.DUMMYFUNCTION("IF(REGEXMATCH(F150,""^\d\d,\d$""),IF(F150&lt;=$G$2,""Q"",""""),"""")"),"")</f>
        <v/>
      </c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>
      <c r="A151" s="25">
        <v>4.0</v>
      </c>
      <c r="B151" s="58"/>
      <c r="C151" s="45"/>
      <c r="D151" s="46"/>
      <c r="E151" s="47"/>
      <c r="F151" s="30"/>
      <c r="G151" s="31" t="str">
        <f>IFERROR(__xludf.DUMMYFUNCTION("IF(REGEXMATCH(F151,""^\d\d,\d$""),IF(F151&lt;=$G$2,""Q"",""""),"""")"),"")</f>
        <v/>
      </c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>
      <c r="A152" s="25">
        <v>5.0</v>
      </c>
      <c r="B152" s="58"/>
      <c r="C152" s="45"/>
      <c r="D152" s="46"/>
      <c r="E152" s="47"/>
      <c r="F152" s="30"/>
      <c r="G152" s="31" t="str">
        <f>IFERROR(__xludf.DUMMYFUNCTION("IF(REGEXMATCH(F152,""^\d\d,\d$""),IF(F152&lt;=$G$2,""Q"",""""),"""")"),"")</f>
        <v/>
      </c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>
      <c r="A153" s="25">
        <v>6.0</v>
      </c>
      <c r="B153" s="58"/>
      <c r="C153" s="45"/>
      <c r="D153" s="46"/>
      <c r="E153" s="47"/>
      <c r="F153" s="30"/>
      <c r="G153" s="31" t="str">
        <f>IFERROR(__xludf.DUMMYFUNCTION("IF(REGEXMATCH(F153,""^\d\d,\d$""),IF(F153&lt;=$G$2,""Q"",""""),"""")"),"")</f>
        <v/>
      </c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>
      <c r="A154" s="25">
        <v>7.0</v>
      </c>
      <c r="B154" s="58"/>
      <c r="C154" s="45"/>
      <c r="D154" s="46"/>
      <c r="E154" s="47"/>
      <c r="F154" s="30"/>
      <c r="G154" s="31" t="str">
        <f>IFERROR(__xludf.DUMMYFUNCTION("IF(REGEXMATCH(F154,""^\d\d,\d$""),IF(F154&lt;=$G$2,""Q"",""""),"""")"),"")</f>
        <v/>
      </c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>
      <c r="A155" s="25">
        <v>8.0</v>
      </c>
      <c r="B155" s="58"/>
      <c r="C155" s="45"/>
      <c r="D155" s="46"/>
      <c r="E155" s="47"/>
      <c r="F155" s="30"/>
      <c r="G155" s="31" t="str">
        <f>IFERROR(__xludf.DUMMYFUNCTION("IF(REGEXMATCH(F155,""^\d\d,\d$""),IF(F155&lt;=$G$2,""Q"",""""),"""")"),"")</f>
        <v/>
      </c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>
      <c r="A156" s="48"/>
      <c r="D156" s="49"/>
      <c r="F156" s="50"/>
      <c r="G156" s="65"/>
    </row>
    <row r="157">
      <c r="A157" s="48"/>
      <c r="D157" s="49"/>
      <c r="F157" s="50"/>
      <c r="G157" s="65"/>
    </row>
    <row r="158">
      <c r="A158" s="48"/>
      <c r="D158" s="49"/>
      <c r="F158" s="50"/>
      <c r="G158" s="65"/>
    </row>
    <row r="159">
      <c r="A159" s="48"/>
      <c r="D159" s="49"/>
      <c r="F159" s="50"/>
      <c r="G159" s="65"/>
    </row>
    <row r="160">
      <c r="A160" s="48"/>
      <c r="D160" s="49"/>
      <c r="F160" s="50"/>
      <c r="G160" s="65"/>
    </row>
    <row r="161">
      <c r="A161" s="48"/>
      <c r="D161" s="49"/>
      <c r="F161" s="50"/>
      <c r="G161" s="65"/>
    </row>
    <row r="162">
      <c r="A162" s="48"/>
      <c r="D162" s="49"/>
      <c r="F162" s="50"/>
      <c r="G162" s="65"/>
    </row>
    <row r="163">
      <c r="A163" s="48"/>
      <c r="D163" s="49"/>
      <c r="F163" s="50"/>
      <c r="G163" s="65"/>
    </row>
    <row r="164">
      <c r="A164" s="48"/>
      <c r="D164" s="49"/>
      <c r="F164" s="50"/>
      <c r="G164" s="65"/>
    </row>
    <row r="165">
      <c r="A165" s="48"/>
      <c r="D165" s="49"/>
      <c r="F165" s="50"/>
      <c r="G165" s="65"/>
    </row>
    <row r="166">
      <c r="A166" s="48"/>
      <c r="D166" s="49"/>
      <c r="F166" s="50"/>
      <c r="G166" s="65"/>
    </row>
    <row r="167">
      <c r="A167" s="48"/>
      <c r="D167" s="49"/>
      <c r="F167" s="50"/>
      <c r="G167" s="65"/>
    </row>
    <row r="168">
      <c r="A168" s="48"/>
      <c r="D168" s="49"/>
      <c r="F168" s="50"/>
      <c r="G168" s="65"/>
    </row>
    <row r="169">
      <c r="A169" s="48"/>
      <c r="D169" s="49"/>
      <c r="F169" s="50"/>
      <c r="G169" s="65"/>
    </row>
    <row r="170">
      <c r="A170" s="48"/>
      <c r="D170" s="49"/>
      <c r="F170" s="50"/>
      <c r="G170" s="65"/>
    </row>
    <row r="171">
      <c r="A171" s="48"/>
      <c r="D171" s="49"/>
      <c r="F171" s="50"/>
      <c r="G171" s="65"/>
    </row>
    <row r="172">
      <c r="A172" s="48"/>
      <c r="D172" s="49"/>
      <c r="F172" s="50"/>
      <c r="G172" s="65"/>
    </row>
    <row r="173">
      <c r="A173" s="48"/>
      <c r="D173" s="49"/>
      <c r="F173" s="50"/>
      <c r="G173" s="65"/>
    </row>
    <row r="174">
      <c r="A174" s="48"/>
      <c r="D174" s="49"/>
      <c r="F174" s="50"/>
      <c r="G174" s="65"/>
    </row>
    <row r="175">
      <c r="A175" s="48"/>
      <c r="D175" s="49"/>
      <c r="F175" s="50"/>
      <c r="G175" s="65"/>
    </row>
    <row r="176">
      <c r="A176" s="48"/>
      <c r="D176" s="49"/>
      <c r="F176" s="50"/>
      <c r="G176" s="65"/>
    </row>
    <row r="177">
      <c r="A177" s="48"/>
      <c r="D177" s="49"/>
      <c r="F177" s="50"/>
      <c r="G177" s="65"/>
    </row>
    <row r="178">
      <c r="A178" s="48"/>
      <c r="D178" s="49"/>
      <c r="F178" s="50"/>
      <c r="G178" s="65"/>
    </row>
    <row r="179">
      <c r="A179" s="48"/>
      <c r="D179" s="49"/>
      <c r="F179" s="50"/>
      <c r="G179" s="65"/>
    </row>
    <row r="180">
      <c r="A180" s="48"/>
      <c r="D180" s="49"/>
      <c r="F180" s="50"/>
      <c r="G180" s="65"/>
    </row>
    <row r="181">
      <c r="A181" s="48"/>
      <c r="D181" s="49"/>
      <c r="F181" s="50"/>
      <c r="G181" s="65"/>
    </row>
    <row r="182">
      <c r="A182" s="48"/>
      <c r="D182" s="49"/>
      <c r="F182" s="50"/>
      <c r="G182" s="65"/>
    </row>
    <row r="183">
      <c r="A183" s="48"/>
      <c r="D183" s="49"/>
      <c r="F183" s="50"/>
      <c r="G183" s="65"/>
    </row>
    <row r="184">
      <c r="A184" s="48"/>
      <c r="D184" s="49"/>
      <c r="F184" s="50"/>
      <c r="G184" s="65"/>
    </row>
    <row r="185">
      <c r="A185" s="48"/>
      <c r="D185" s="49"/>
      <c r="F185" s="50"/>
      <c r="G185" s="65"/>
    </row>
    <row r="186">
      <c r="A186" s="48"/>
      <c r="D186" s="49"/>
      <c r="F186" s="50"/>
      <c r="G186" s="65"/>
    </row>
    <row r="187">
      <c r="A187" s="48"/>
      <c r="D187" s="49"/>
      <c r="F187" s="50"/>
      <c r="G187" s="65"/>
    </row>
    <row r="188">
      <c r="A188" s="48"/>
      <c r="D188" s="49"/>
      <c r="F188" s="50"/>
      <c r="G188" s="65"/>
    </row>
    <row r="189">
      <c r="A189" s="48"/>
      <c r="D189" s="49"/>
      <c r="F189" s="50"/>
      <c r="G189" s="65"/>
    </row>
    <row r="190">
      <c r="A190" s="48"/>
      <c r="D190" s="49"/>
      <c r="F190" s="50"/>
      <c r="G190" s="65"/>
    </row>
    <row r="191">
      <c r="A191" s="48"/>
      <c r="D191" s="49"/>
      <c r="F191" s="50"/>
      <c r="G191" s="65"/>
    </row>
    <row r="192">
      <c r="A192" s="48"/>
      <c r="D192" s="49"/>
      <c r="F192" s="50"/>
      <c r="G192" s="65"/>
    </row>
    <row r="193">
      <c r="A193" s="48"/>
      <c r="D193" s="49"/>
      <c r="F193" s="50"/>
      <c r="G193" s="65"/>
    </row>
    <row r="194">
      <c r="A194" s="48"/>
      <c r="D194" s="49"/>
      <c r="F194" s="50"/>
      <c r="G194" s="65"/>
    </row>
    <row r="195">
      <c r="A195" s="48"/>
      <c r="D195" s="49"/>
      <c r="F195" s="50"/>
      <c r="G195" s="65"/>
    </row>
    <row r="196">
      <c r="A196" s="48"/>
      <c r="D196" s="49"/>
      <c r="F196" s="50"/>
      <c r="G196" s="65"/>
    </row>
    <row r="197">
      <c r="A197" s="48"/>
      <c r="D197" s="49"/>
      <c r="F197" s="50"/>
      <c r="G197" s="65"/>
    </row>
    <row r="198">
      <c r="A198" s="48"/>
      <c r="D198" s="49"/>
      <c r="F198" s="50"/>
      <c r="G198" s="65"/>
    </row>
    <row r="199">
      <c r="A199" s="48"/>
      <c r="D199" s="49"/>
      <c r="F199" s="50"/>
      <c r="G199" s="65"/>
    </row>
    <row r="200">
      <c r="A200" s="48"/>
      <c r="D200" s="49"/>
      <c r="F200" s="50"/>
      <c r="G200" s="65"/>
    </row>
    <row r="201">
      <c r="A201" s="48"/>
      <c r="D201" s="49"/>
      <c r="F201" s="50"/>
      <c r="G201" s="65"/>
    </row>
    <row r="202">
      <c r="A202" s="48"/>
      <c r="D202" s="49"/>
      <c r="F202" s="50"/>
      <c r="G202" s="65"/>
    </row>
    <row r="203">
      <c r="A203" s="48"/>
      <c r="D203" s="49"/>
      <c r="F203" s="50"/>
      <c r="G203" s="65"/>
    </row>
    <row r="204">
      <c r="A204" s="48"/>
      <c r="D204" s="49"/>
      <c r="F204" s="50"/>
      <c r="G204" s="65"/>
    </row>
    <row r="205">
      <c r="A205" s="48"/>
      <c r="D205" s="49"/>
      <c r="F205" s="50"/>
      <c r="G205" s="65"/>
    </row>
    <row r="206">
      <c r="A206" s="48"/>
      <c r="D206" s="49"/>
      <c r="F206" s="50"/>
      <c r="G206" s="65"/>
    </row>
    <row r="207">
      <c r="A207" s="48"/>
      <c r="D207" s="49"/>
      <c r="F207" s="50"/>
      <c r="G207" s="65"/>
    </row>
    <row r="208">
      <c r="A208" s="48"/>
      <c r="D208" s="49"/>
      <c r="F208" s="50"/>
      <c r="G208" s="65"/>
    </row>
    <row r="209">
      <c r="A209" s="48"/>
      <c r="D209" s="49"/>
      <c r="F209" s="50"/>
      <c r="G209" s="65"/>
    </row>
    <row r="210">
      <c r="A210" s="48"/>
      <c r="D210" s="49"/>
      <c r="F210" s="50"/>
      <c r="G210" s="65"/>
    </row>
    <row r="211">
      <c r="A211" s="48"/>
      <c r="D211" s="49"/>
      <c r="F211" s="50"/>
      <c r="G211" s="65"/>
    </row>
    <row r="212">
      <c r="A212" s="48"/>
      <c r="D212" s="49"/>
      <c r="F212" s="50"/>
      <c r="G212" s="65"/>
    </row>
    <row r="213">
      <c r="A213" s="48"/>
      <c r="D213" s="49"/>
      <c r="F213" s="50"/>
      <c r="G213" s="65"/>
    </row>
    <row r="214">
      <c r="A214" s="48"/>
      <c r="D214" s="49"/>
      <c r="F214" s="50"/>
      <c r="G214" s="65"/>
    </row>
    <row r="215">
      <c r="A215" s="48"/>
      <c r="D215" s="49"/>
      <c r="F215" s="50"/>
      <c r="G215" s="65"/>
    </row>
    <row r="216">
      <c r="A216" s="48"/>
      <c r="D216" s="49"/>
      <c r="F216" s="50"/>
      <c r="G216" s="65"/>
    </row>
    <row r="217">
      <c r="A217" s="48"/>
      <c r="D217" s="49"/>
      <c r="F217" s="50"/>
      <c r="G217" s="65"/>
    </row>
    <row r="218">
      <c r="A218" s="48"/>
      <c r="D218" s="49"/>
      <c r="F218" s="50"/>
      <c r="G218" s="65"/>
    </row>
    <row r="219">
      <c r="A219" s="48"/>
      <c r="D219" s="49"/>
      <c r="F219" s="50"/>
      <c r="G219" s="65"/>
    </row>
    <row r="220">
      <c r="A220" s="48"/>
      <c r="D220" s="49"/>
      <c r="F220" s="50"/>
      <c r="G220" s="65"/>
    </row>
    <row r="221">
      <c r="A221" s="48"/>
      <c r="D221" s="49"/>
      <c r="F221" s="50"/>
      <c r="G221" s="65"/>
    </row>
    <row r="222">
      <c r="A222" s="48"/>
      <c r="D222" s="49"/>
      <c r="F222" s="50"/>
      <c r="G222" s="65"/>
    </row>
    <row r="223">
      <c r="A223" s="48"/>
      <c r="D223" s="49"/>
      <c r="F223" s="50"/>
      <c r="G223" s="65"/>
    </row>
    <row r="224">
      <c r="A224" s="48"/>
      <c r="D224" s="49"/>
      <c r="F224" s="50"/>
      <c r="G224" s="65"/>
    </row>
    <row r="225">
      <c r="A225" s="48"/>
      <c r="D225" s="49"/>
      <c r="F225" s="50"/>
      <c r="G225" s="65"/>
    </row>
    <row r="226">
      <c r="A226" s="48"/>
      <c r="D226" s="49"/>
      <c r="F226" s="50"/>
      <c r="G226" s="65"/>
    </row>
    <row r="227">
      <c r="A227" s="48"/>
      <c r="D227" s="49"/>
      <c r="F227" s="50"/>
      <c r="G227" s="65"/>
    </row>
    <row r="228">
      <c r="A228" s="48"/>
      <c r="D228" s="49"/>
      <c r="F228" s="50"/>
      <c r="G228" s="65"/>
    </row>
    <row r="229">
      <c r="A229" s="48"/>
      <c r="D229" s="49"/>
      <c r="F229" s="50"/>
      <c r="G229" s="65"/>
    </row>
    <row r="230">
      <c r="A230" s="48"/>
      <c r="D230" s="49"/>
      <c r="F230" s="50"/>
      <c r="G230" s="65"/>
    </row>
    <row r="231">
      <c r="A231" s="48"/>
      <c r="D231" s="49"/>
      <c r="F231" s="50"/>
      <c r="G231" s="65"/>
    </row>
    <row r="232">
      <c r="A232" s="48"/>
      <c r="D232" s="49"/>
      <c r="F232" s="50"/>
      <c r="G232" s="65"/>
    </row>
    <row r="233">
      <c r="A233" s="48"/>
      <c r="D233" s="49"/>
      <c r="F233" s="50"/>
      <c r="G233" s="65"/>
    </row>
    <row r="234">
      <c r="A234" s="48"/>
      <c r="D234" s="49"/>
      <c r="F234" s="50"/>
      <c r="G234" s="65"/>
    </row>
    <row r="235">
      <c r="A235" s="48"/>
      <c r="D235" s="49"/>
      <c r="F235" s="50"/>
      <c r="G235" s="65"/>
    </row>
    <row r="236">
      <c r="A236" s="48"/>
      <c r="D236" s="49"/>
      <c r="F236" s="50"/>
      <c r="G236" s="65"/>
    </row>
    <row r="237">
      <c r="A237" s="48"/>
      <c r="D237" s="49"/>
      <c r="F237" s="50"/>
      <c r="G237" s="65"/>
    </row>
    <row r="238">
      <c r="A238" s="48"/>
      <c r="D238" s="49"/>
      <c r="F238" s="50"/>
      <c r="G238" s="65"/>
    </row>
    <row r="239">
      <c r="A239" s="48"/>
      <c r="D239" s="49"/>
      <c r="F239" s="50"/>
      <c r="G239" s="65"/>
    </row>
    <row r="240">
      <c r="A240" s="48"/>
      <c r="D240" s="49"/>
      <c r="F240" s="50"/>
      <c r="G240" s="65"/>
    </row>
    <row r="241">
      <c r="A241" s="48"/>
      <c r="D241" s="49"/>
      <c r="F241" s="50"/>
      <c r="G241" s="65"/>
    </row>
    <row r="242">
      <c r="A242" s="48"/>
      <c r="D242" s="49"/>
      <c r="F242" s="50"/>
      <c r="G242" s="65"/>
    </row>
    <row r="243">
      <c r="A243" s="48"/>
      <c r="D243" s="49"/>
      <c r="F243" s="50"/>
      <c r="G243" s="65"/>
    </row>
    <row r="244">
      <c r="A244" s="48"/>
      <c r="D244" s="49"/>
      <c r="F244" s="50"/>
      <c r="G244" s="65"/>
    </row>
    <row r="245">
      <c r="A245" s="48"/>
      <c r="D245" s="49"/>
      <c r="F245" s="50"/>
      <c r="G245" s="65"/>
    </row>
    <row r="246">
      <c r="A246" s="48"/>
      <c r="D246" s="49"/>
      <c r="F246" s="50"/>
      <c r="G246" s="65"/>
    </row>
    <row r="247">
      <c r="A247" s="48"/>
      <c r="D247" s="49"/>
      <c r="F247" s="50"/>
      <c r="G247" s="65"/>
    </row>
    <row r="248">
      <c r="A248" s="48"/>
      <c r="D248" s="49"/>
      <c r="F248" s="50"/>
      <c r="G248" s="65"/>
    </row>
    <row r="249">
      <c r="A249" s="48"/>
      <c r="D249" s="49"/>
      <c r="F249" s="50"/>
      <c r="G249" s="65"/>
    </row>
    <row r="250">
      <c r="A250" s="48"/>
      <c r="D250" s="49"/>
      <c r="F250" s="50"/>
      <c r="G250" s="65"/>
    </row>
    <row r="251">
      <c r="A251" s="48"/>
      <c r="D251" s="49"/>
      <c r="F251" s="50"/>
      <c r="G251" s="65"/>
    </row>
    <row r="252">
      <c r="A252" s="48"/>
      <c r="D252" s="49"/>
      <c r="F252" s="50"/>
      <c r="G252" s="65"/>
    </row>
    <row r="253">
      <c r="A253" s="48"/>
      <c r="D253" s="49"/>
      <c r="F253" s="50"/>
      <c r="G253" s="65"/>
    </row>
    <row r="254">
      <c r="A254" s="48"/>
      <c r="D254" s="49"/>
      <c r="F254" s="50"/>
      <c r="G254" s="65"/>
    </row>
    <row r="255">
      <c r="A255" s="48"/>
      <c r="D255" s="49"/>
      <c r="F255" s="50"/>
      <c r="G255" s="65"/>
    </row>
    <row r="256">
      <c r="A256" s="48"/>
      <c r="D256" s="49"/>
      <c r="F256" s="50"/>
      <c r="G256" s="65"/>
    </row>
    <row r="257">
      <c r="A257" s="48"/>
      <c r="D257" s="49"/>
      <c r="F257" s="50"/>
      <c r="G257" s="65"/>
    </row>
    <row r="258">
      <c r="A258" s="48"/>
      <c r="D258" s="49"/>
      <c r="F258" s="50"/>
      <c r="G258" s="65"/>
    </row>
    <row r="259">
      <c r="A259" s="48"/>
      <c r="D259" s="49"/>
      <c r="F259" s="50"/>
      <c r="G259" s="65"/>
    </row>
    <row r="260">
      <c r="A260" s="48"/>
      <c r="D260" s="49"/>
      <c r="F260" s="50"/>
      <c r="G260" s="65"/>
    </row>
    <row r="261">
      <c r="A261" s="48"/>
      <c r="D261" s="49"/>
      <c r="F261" s="50"/>
      <c r="G261" s="65"/>
    </row>
    <row r="262">
      <c r="A262" s="48"/>
      <c r="D262" s="49"/>
      <c r="F262" s="50"/>
      <c r="G262" s="65"/>
    </row>
    <row r="263">
      <c r="A263" s="48"/>
      <c r="D263" s="49"/>
      <c r="F263" s="50"/>
      <c r="G263" s="65"/>
    </row>
    <row r="264">
      <c r="A264" s="48"/>
      <c r="D264" s="49"/>
      <c r="F264" s="50"/>
      <c r="G264" s="65"/>
    </row>
    <row r="265">
      <c r="A265" s="48"/>
      <c r="D265" s="49"/>
      <c r="F265" s="50"/>
      <c r="G265" s="65"/>
    </row>
    <row r="266">
      <c r="A266" s="48"/>
      <c r="D266" s="49"/>
      <c r="F266" s="50"/>
      <c r="G266" s="65"/>
    </row>
    <row r="267">
      <c r="A267" s="48"/>
      <c r="D267" s="49"/>
      <c r="F267" s="50"/>
      <c r="G267" s="65"/>
    </row>
    <row r="268">
      <c r="A268" s="48"/>
      <c r="D268" s="49"/>
      <c r="F268" s="50"/>
      <c r="G268" s="65"/>
    </row>
    <row r="269">
      <c r="A269" s="48"/>
      <c r="D269" s="49"/>
      <c r="F269" s="50"/>
      <c r="G269" s="65"/>
    </row>
    <row r="270">
      <c r="A270" s="48"/>
      <c r="D270" s="49"/>
      <c r="F270" s="50"/>
      <c r="G270" s="65"/>
    </row>
    <row r="271">
      <c r="A271" s="48"/>
      <c r="D271" s="49"/>
      <c r="F271" s="50"/>
      <c r="G271" s="65"/>
    </row>
    <row r="272">
      <c r="A272" s="48"/>
      <c r="D272" s="49"/>
      <c r="F272" s="50"/>
      <c r="G272" s="65"/>
    </row>
    <row r="273">
      <c r="A273" s="48"/>
      <c r="D273" s="49"/>
      <c r="F273" s="50"/>
      <c r="G273" s="65"/>
    </row>
    <row r="274">
      <c r="A274" s="48"/>
      <c r="D274" s="49"/>
      <c r="F274" s="50"/>
      <c r="G274" s="65"/>
    </row>
    <row r="275">
      <c r="A275" s="48"/>
      <c r="D275" s="49"/>
      <c r="F275" s="50"/>
      <c r="G275" s="65"/>
    </row>
    <row r="276">
      <c r="A276" s="48"/>
      <c r="D276" s="49"/>
      <c r="F276" s="50"/>
      <c r="G276" s="65"/>
    </row>
    <row r="277">
      <c r="A277" s="48"/>
      <c r="D277" s="49"/>
      <c r="F277" s="50"/>
      <c r="G277" s="65"/>
    </row>
    <row r="278">
      <c r="A278" s="48"/>
      <c r="D278" s="49"/>
      <c r="F278" s="50"/>
      <c r="G278" s="65"/>
    </row>
    <row r="279">
      <c r="A279" s="48"/>
      <c r="D279" s="49"/>
      <c r="F279" s="50"/>
      <c r="G279" s="65"/>
    </row>
    <row r="280">
      <c r="A280" s="48"/>
      <c r="D280" s="49"/>
      <c r="F280" s="50"/>
      <c r="G280" s="65"/>
    </row>
    <row r="281">
      <c r="A281" s="48"/>
      <c r="D281" s="49"/>
      <c r="F281" s="50"/>
      <c r="G281" s="65"/>
    </row>
    <row r="282">
      <c r="A282" s="48"/>
      <c r="D282" s="49"/>
      <c r="F282" s="50"/>
      <c r="G282" s="65"/>
    </row>
    <row r="283">
      <c r="A283" s="48"/>
      <c r="D283" s="49"/>
      <c r="F283" s="50"/>
      <c r="G283" s="65"/>
    </row>
    <row r="284">
      <c r="A284" s="48"/>
      <c r="D284" s="49"/>
      <c r="F284" s="50"/>
      <c r="G284" s="65"/>
    </row>
    <row r="285">
      <c r="A285" s="48"/>
      <c r="D285" s="49"/>
      <c r="F285" s="50"/>
      <c r="G285" s="65"/>
    </row>
    <row r="286">
      <c r="A286" s="48"/>
      <c r="D286" s="49"/>
      <c r="F286" s="50"/>
      <c r="G286" s="65"/>
    </row>
    <row r="287">
      <c r="A287" s="48"/>
      <c r="D287" s="49"/>
      <c r="F287" s="50"/>
      <c r="G287" s="65"/>
    </row>
    <row r="288">
      <c r="A288" s="48"/>
      <c r="D288" s="49"/>
      <c r="F288" s="50"/>
      <c r="G288" s="65"/>
    </row>
    <row r="289">
      <c r="A289" s="48"/>
      <c r="D289" s="49"/>
      <c r="F289" s="50"/>
      <c r="G289" s="65"/>
    </row>
    <row r="290">
      <c r="A290" s="48"/>
      <c r="D290" s="49"/>
      <c r="F290" s="50"/>
      <c r="G290" s="65"/>
    </row>
    <row r="291">
      <c r="A291" s="48"/>
      <c r="D291" s="49"/>
      <c r="F291" s="50"/>
      <c r="G291" s="65"/>
    </row>
    <row r="292">
      <c r="A292" s="48"/>
      <c r="D292" s="49"/>
      <c r="F292" s="50"/>
      <c r="G292" s="65"/>
    </row>
    <row r="293">
      <c r="A293" s="48"/>
      <c r="D293" s="49"/>
      <c r="F293" s="50"/>
      <c r="G293" s="65"/>
    </row>
    <row r="294">
      <c r="A294" s="48"/>
      <c r="D294" s="49"/>
      <c r="F294" s="50"/>
      <c r="G294" s="65"/>
    </row>
    <row r="295">
      <c r="A295" s="48"/>
      <c r="D295" s="49"/>
      <c r="F295" s="50"/>
      <c r="G295" s="65"/>
    </row>
    <row r="296">
      <c r="A296" s="48"/>
      <c r="D296" s="49"/>
      <c r="F296" s="50"/>
      <c r="G296" s="65"/>
    </row>
    <row r="297">
      <c r="A297" s="48"/>
      <c r="D297" s="49"/>
      <c r="F297" s="50"/>
      <c r="G297" s="65"/>
    </row>
    <row r="298">
      <c r="A298" s="48"/>
      <c r="D298" s="49"/>
      <c r="F298" s="50"/>
      <c r="G298" s="65"/>
    </row>
    <row r="299">
      <c r="A299" s="48"/>
      <c r="D299" s="49"/>
      <c r="F299" s="50"/>
      <c r="G299" s="65"/>
    </row>
    <row r="300">
      <c r="A300" s="48"/>
      <c r="D300" s="49"/>
      <c r="F300" s="50"/>
      <c r="G300" s="65"/>
    </row>
    <row r="301">
      <c r="A301" s="48"/>
      <c r="D301" s="49"/>
      <c r="F301" s="50"/>
      <c r="G301" s="65"/>
    </row>
    <row r="302">
      <c r="A302" s="48"/>
      <c r="D302" s="49"/>
      <c r="F302" s="50"/>
      <c r="G302" s="65"/>
    </row>
    <row r="303">
      <c r="A303" s="48"/>
      <c r="D303" s="49"/>
      <c r="F303" s="50"/>
      <c r="G303" s="65"/>
    </row>
    <row r="304">
      <c r="A304" s="48"/>
      <c r="D304" s="49"/>
      <c r="F304" s="50"/>
      <c r="G304" s="65"/>
    </row>
    <row r="305">
      <c r="A305" s="48"/>
      <c r="D305" s="49"/>
      <c r="F305" s="50"/>
      <c r="G305" s="65"/>
    </row>
    <row r="306">
      <c r="A306" s="48"/>
      <c r="D306" s="49"/>
      <c r="F306" s="50"/>
      <c r="G306" s="65"/>
    </row>
    <row r="307">
      <c r="A307" s="48"/>
      <c r="D307" s="49"/>
      <c r="F307" s="50"/>
      <c r="G307" s="65"/>
    </row>
    <row r="308">
      <c r="A308" s="48"/>
      <c r="D308" s="49"/>
      <c r="F308" s="50"/>
      <c r="G308" s="65"/>
    </row>
    <row r="309">
      <c r="A309" s="48"/>
      <c r="D309" s="49"/>
      <c r="F309" s="50"/>
      <c r="G309" s="65"/>
    </row>
    <row r="310">
      <c r="A310" s="48"/>
      <c r="D310" s="49"/>
      <c r="F310" s="50"/>
      <c r="G310" s="65"/>
    </row>
    <row r="311">
      <c r="A311" s="48"/>
      <c r="D311" s="49"/>
      <c r="F311" s="50"/>
      <c r="G311" s="65"/>
    </row>
    <row r="312">
      <c r="A312" s="48"/>
      <c r="D312" s="49"/>
      <c r="F312" s="50"/>
      <c r="G312" s="65"/>
    </row>
    <row r="313">
      <c r="A313" s="48"/>
      <c r="D313" s="49"/>
      <c r="F313" s="50"/>
      <c r="G313" s="65"/>
    </row>
    <row r="314">
      <c r="A314" s="48"/>
      <c r="D314" s="49"/>
      <c r="F314" s="50"/>
      <c r="G314" s="65"/>
    </row>
    <row r="315">
      <c r="A315" s="48"/>
      <c r="D315" s="49"/>
      <c r="F315" s="50"/>
      <c r="G315" s="65"/>
    </row>
    <row r="316">
      <c r="A316" s="48"/>
      <c r="D316" s="49"/>
      <c r="F316" s="50"/>
      <c r="G316" s="65"/>
    </row>
    <row r="317">
      <c r="A317" s="48"/>
      <c r="D317" s="49"/>
      <c r="F317" s="50"/>
      <c r="G317" s="65"/>
    </row>
    <row r="318">
      <c r="A318" s="48"/>
      <c r="D318" s="49"/>
      <c r="F318" s="50"/>
      <c r="G318" s="65"/>
    </row>
    <row r="319">
      <c r="A319" s="48"/>
      <c r="D319" s="49"/>
      <c r="F319" s="50"/>
      <c r="G319" s="65"/>
    </row>
    <row r="320">
      <c r="A320" s="48"/>
      <c r="D320" s="49"/>
      <c r="F320" s="50"/>
      <c r="G320" s="65"/>
    </row>
    <row r="321">
      <c r="A321" s="48"/>
      <c r="D321" s="49"/>
      <c r="F321" s="50"/>
      <c r="G321" s="65"/>
    </row>
    <row r="322">
      <c r="A322" s="48"/>
      <c r="D322" s="49"/>
      <c r="F322" s="50"/>
      <c r="G322" s="65"/>
    </row>
    <row r="323">
      <c r="A323" s="48"/>
      <c r="D323" s="49"/>
      <c r="F323" s="50"/>
      <c r="G323" s="65"/>
    </row>
    <row r="324">
      <c r="A324" s="48"/>
      <c r="D324" s="49"/>
      <c r="F324" s="50"/>
      <c r="G324" s="65"/>
    </row>
    <row r="325">
      <c r="A325" s="48"/>
      <c r="D325" s="49"/>
      <c r="F325" s="50"/>
      <c r="G325" s="65"/>
    </row>
    <row r="326">
      <c r="A326" s="48"/>
      <c r="D326" s="49"/>
      <c r="F326" s="50"/>
      <c r="G326" s="65"/>
    </row>
    <row r="327">
      <c r="A327" s="48"/>
      <c r="D327" s="49"/>
      <c r="F327" s="50"/>
      <c r="G327" s="65"/>
    </row>
    <row r="328">
      <c r="A328" s="48"/>
      <c r="D328" s="49"/>
      <c r="F328" s="50"/>
      <c r="G328" s="65"/>
    </row>
    <row r="329">
      <c r="A329" s="48"/>
      <c r="D329" s="49"/>
      <c r="F329" s="50"/>
      <c r="G329" s="65"/>
    </row>
    <row r="330">
      <c r="A330" s="48"/>
      <c r="D330" s="49"/>
      <c r="F330" s="50"/>
      <c r="G330" s="65"/>
    </row>
    <row r="331">
      <c r="A331" s="48"/>
      <c r="D331" s="49"/>
      <c r="F331" s="50"/>
      <c r="G331" s="65"/>
    </row>
    <row r="332">
      <c r="A332" s="48"/>
      <c r="D332" s="49"/>
      <c r="F332" s="50"/>
      <c r="G332" s="65"/>
    </row>
    <row r="333">
      <c r="A333" s="48"/>
      <c r="D333" s="49"/>
      <c r="F333" s="50"/>
      <c r="G333" s="65"/>
    </row>
    <row r="334">
      <c r="A334" s="48"/>
      <c r="D334" s="49"/>
      <c r="F334" s="50"/>
      <c r="G334" s="65"/>
    </row>
    <row r="335">
      <c r="A335" s="48"/>
      <c r="D335" s="49"/>
      <c r="F335" s="50"/>
      <c r="G335" s="65"/>
    </row>
    <row r="336">
      <c r="A336" s="48"/>
      <c r="D336" s="49"/>
      <c r="F336" s="50"/>
      <c r="G336" s="65"/>
    </row>
    <row r="337">
      <c r="A337" s="48"/>
      <c r="D337" s="49"/>
      <c r="F337" s="50"/>
      <c r="G337" s="65"/>
    </row>
    <row r="338">
      <c r="A338" s="48"/>
      <c r="D338" s="49"/>
      <c r="F338" s="50"/>
      <c r="G338" s="65"/>
    </row>
    <row r="339">
      <c r="A339" s="48"/>
      <c r="D339" s="49"/>
      <c r="F339" s="50"/>
      <c r="G339" s="65"/>
    </row>
    <row r="340">
      <c r="A340" s="48"/>
      <c r="D340" s="49"/>
      <c r="F340" s="50"/>
      <c r="G340" s="65"/>
    </row>
    <row r="341">
      <c r="A341" s="48"/>
      <c r="D341" s="49"/>
      <c r="F341" s="50"/>
      <c r="G341" s="65"/>
    </row>
    <row r="342">
      <c r="A342" s="48"/>
      <c r="D342" s="49"/>
      <c r="F342" s="50"/>
      <c r="G342" s="65"/>
    </row>
    <row r="343">
      <c r="A343" s="48"/>
      <c r="D343" s="49"/>
      <c r="F343" s="50"/>
      <c r="G343" s="65"/>
    </row>
    <row r="344">
      <c r="A344" s="48"/>
      <c r="D344" s="49"/>
      <c r="F344" s="50"/>
      <c r="G344" s="65"/>
    </row>
    <row r="345">
      <c r="A345" s="48"/>
      <c r="D345" s="49"/>
      <c r="F345" s="50"/>
      <c r="G345" s="65"/>
    </row>
    <row r="346">
      <c r="A346" s="48"/>
      <c r="D346" s="49"/>
      <c r="F346" s="50"/>
      <c r="G346" s="65"/>
    </row>
    <row r="347">
      <c r="A347" s="48"/>
      <c r="D347" s="49"/>
      <c r="F347" s="50"/>
      <c r="G347" s="65"/>
    </row>
    <row r="348">
      <c r="A348" s="48"/>
      <c r="D348" s="49"/>
      <c r="F348" s="50"/>
      <c r="G348" s="65"/>
    </row>
    <row r="349">
      <c r="A349" s="48"/>
      <c r="D349" s="49"/>
      <c r="F349" s="50"/>
      <c r="G349" s="65"/>
    </row>
    <row r="350">
      <c r="A350" s="48"/>
      <c r="D350" s="49"/>
      <c r="F350" s="50"/>
      <c r="G350" s="65"/>
    </row>
    <row r="351">
      <c r="A351" s="48"/>
      <c r="D351" s="49"/>
      <c r="F351" s="50"/>
      <c r="G351" s="65"/>
    </row>
    <row r="352">
      <c r="A352" s="48"/>
      <c r="D352" s="49"/>
      <c r="F352" s="50"/>
      <c r="G352" s="65"/>
    </row>
    <row r="353">
      <c r="A353" s="48"/>
      <c r="D353" s="49"/>
      <c r="F353" s="50"/>
      <c r="G353" s="65"/>
    </row>
    <row r="354">
      <c r="A354" s="48"/>
      <c r="D354" s="49"/>
      <c r="F354" s="50"/>
      <c r="G354" s="65"/>
    </row>
    <row r="355">
      <c r="A355" s="48"/>
      <c r="D355" s="49"/>
      <c r="F355" s="50"/>
      <c r="G355" s="65"/>
    </row>
    <row r="356">
      <c r="A356" s="48"/>
      <c r="D356" s="49"/>
      <c r="F356" s="50"/>
      <c r="G356" s="65"/>
    </row>
    <row r="357">
      <c r="A357" s="48"/>
      <c r="D357" s="49"/>
      <c r="F357" s="50"/>
      <c r="G357" s="65"/>
    </row>
    <row r="358">
      <c r="A358" s="48"/>
      <c r="D358" s="49"/>
      <c r="F358" s="50"/>
      <c r="G358" s="65"/>
    </row>
    <row r="359">
      <c r="A359" s="48"/>
      <c r="D359" s="49"/>
      <c r="F359" s="50"/>
      <c r="G359" s="65"/>
    </row>
    <row r="360">
      <c r="A360" s="48"/>
      <c r="D360" s="49"/>
      <c r="F360" s="50"/>
      <c r="G360" s="65"/>
    </row>
    <row r="361">
      <c r="A361" s="48"/>
      <c r="D361" s="49"/>
      <c r="F361" s="50"/>
      <c r="G361" s="65"/>
    </row>
    <row r="362">
      <c r="A362" s="48"/>
      <c r="D362" s="49"/>
      <c r="F362" s="50"/>
      <c r="G362" s="65"/>
    </row>
    <row r="363">
      <c r="A363" s="48"/>
      <c r="D363" s="49"/>
      <c r="F363" s="50"/>
      <c r="G363" s="65"/>
    </row>
    <row r="364">
      <c r="A364" s="48"/>
      <c r="D364" s="49"/>
      <c r="F364" s="50"/>
      <c r="G364" s="65"/>
    </row>
    <row r="365">
      <c r="A365" s="48"/>
      <c r="D365" s="49"/>
      <c r="F365" s="50"/>
      <c r="G365" s="65"/>
    </row>
    <row r="366">
      <c r="A366" s="48"/>
      <c r="D366" s="49"/>
      <c r="F366" s="50"/>
      <c r="G366" s="65"/>
    </row>
    <row r="367">
      <c r="A367" s="48"/>
      <c r="D367" s="49"/>
      <c r="F367" s="50"/>
      <c r="G367" s="65"/>
    </row>
    <row r="368">
      <c r="A368" s="48"/>
      <c r="D368" s="49"/>
      <c r="F368" s="50"/>
      <c r="G368" s="65"/>
    </row>
    <row r="369">
      <c r="A369" s="48"/>
      <c r="D369" s="49"/>
      <c r="F369" s="50"/>
      <c r="G369" s="65"/>
    </row>
    <row r="370">
      <c r="A370" s="48"/>
      <c r="D370" s="49"/>
      <c r="F370" s="50"/>
      <c r="G370" s="65"/>
    </row>
    <row r="371">
      <c r="A371" s="48"/>
      <c r="D371" s="49"/>
      <c r="F371" s="50"/>
      <c r="G371" s="65"/>
    </row>
    <row r="372">
      <c r="A372" s="48"/>
      <c r="D372" s="49"/>
      <c r="F372" s="50"/>
      <c r="G372" s="65"/>
    </row>
    <row r="373">
      <c r="A373" s="48"/>
      <c r="D373" s="49"/>
      <c r="F373" s="50"/>
      <c r="G373" s="65"/>
    </row>
    <row r="374">
      <c r="A374" s="48"/>
      <c r="D374" s="49"/>
      <c r="F374" s="50"/>
      <c r="G374" s="65"/>
    </row>
    <row r="375">
      <c r="A375" s="48"/>
      <c r="D375" s="49"/>
      <c r="F375" s="50"/>
      <c r="G375" s="65"/>
    </row>
    <row r="376">
      <c r="A376" s="48"/>
      <c r="D376" s="49"/>
      <c r="F376" s="50"/>
      <c r="G376" s="65"/>
    </row>
    <row r="377">
      <c r="A377" s="48"/>
      <c r="D377" s="49"/>
      <c r="F377" s="50"/>
      <c r="G377" s="65"/>
    </row>
    <row r="378">
      <c r="A378" s="48"/>
      <c r="D378" s="49"/>
      <c r="F378" s="50"/>
      <c r="G378" s="65"/>
    </row>
    <row r="379">
      <c r="A379" s="48"/>
      <c r="D379" s="49"/>
      <c r="F379" s="50"/>
      <c r="G379" s="65"/>
    </row>
    <row r="380">
      <c r="A380" s="48"/>
      <c r="D380" s="49"/>
      <c r="F380" s="50"/>
      <c r="G380" s="65"/>
    </row>
    <row r="381">
      <c r="A381" s="48"/>
      <c r="D381" s="49"/>
      <c r="F381" s="50"/>
      <c r="G381" s="65"/>
    </row>
    <row r="382">
      <c r="A382" s="48"/>
      <c r="D382" s="49"/>
      <c r="F382" s="50"/>
      <c r="G382" s="65"/>
    </row>
    <row r="383">
      <c r="A383" s="48"/>
      <c r="D383" s="49"/>
      <c r="F383" s="50"/>
      <c r="G383" s="65"/>
    </row>
    <row r="384">
      <c r="A384" s="48"/>
      <c r="D384" s="49"/>
      <c r="F384" s="50"/>
      <c r="G384" s="65"/>
    </row>
    <row r="385">
      <c r="A385" s="48"/>
      <c r="D385" s="49"/>
      <c r="F385" s="50"/>
      <c r="G385" s="65"/>
    </row>
    <row r="386">
      <c r="A386" s="48"/>
      <c r="D386" s="49"/>
      <c r="F386" s="50"/>
      <c r="G386" s="65"/>
    </row>
    <row r="387">
      <c r="A387" s="48"/>
      <c r="D387" s="49"/>
      <c r="F387" s="50"/>
      <c r="G387" s="65"/>
    </row>
    <row r="388">
      <c r="A388" s="48"/>
      <c r="D388" s="49"/>
      <c r="F388" s="50"/>
      <c r="G388" s="65"/>
    </row>
    <row r="389">
      <c r="A389" s="48"/>
      <c r="D389" s="49"/>
      <c r="F389" s="50"/>
      <c r="G389" s="65"/>
    </row>
    <row r="390">
      <c r="A390" s="48"/>
      <c r="D390" s="49"/>
      <c r="F390" s="50"/>
      <c r="G390" s="65"/>
    </row>
    <row r="391">
      <c r="A391" s="48"/>
      <c r="D391" s="49"/>
      <c r="F391" s="50"/>
      <c r="G391" s="65"/>
    </row>
    <row r="392">
      <c r="A392" s="48"/>
      <c r="D392" s="49"/>
      <c r="F392" s="50"/>
      <c r="G392" s="65"/>
    </row>
    <row r="393">
      <c r="A393" s="48"/>
      <c r="D393" s="49"/>
      <c r="F393" s="50"/>
      <c r="G393" s="65"/>
    </row>
    <row r="394">
      <c r="A394" s="48"/>
      <c r="D394" s="49"/>
      <c r="F394" s="50"/>
      <c r="G394" s="65"/>
    </row>
    <row r="395">
      <c r="A395" s="48"/>
      <c r="D395" s="49"/>
      <c r="F395" s="50"/>
      <c r="G395" s="65"/>
    </row>
    <row r="396">
      <c r="A396" s="48"/>
      <c r="D396" s="49"/>
      <c r="F396" s="50"/>
      <c r="G396" s="65"/>
    </row>
    <row r="397">
      <c r="A397" s="48"/>
      <c r="D397" s="49"/>
      <c r="F397" s="50"/>
      <c r="G397" s="65"/>
    </row>
    <row r="398">
      <c r="A398" s="48"/>
      <c r="D398" s="49"/>
      <c r="F398" s="50"/>
      <c r="G398" s="65"/>
    </row>
    <row r="399">
      <c r="A399" s="48"/>
      <c r="D399" s="49"/>
      <c r="F399" s="50"/>
      <c r="G399" s="65"/>
    </row>
    <row r="400">
      <c r="A400" s="48"/>
      <c r="D400" s="49"/>
      <c r="F400" s="50"/>
      <c r="G400" s="65"/>
    </row>
    <row r="401">
      <c r="A401" s="48"/>
      <c r="D401" s="49"/>
      <c r="F401" s="50"/>
      <c r="G401" s="65"/>
    </row>
    <row r="402">
      <c r="A402" s="48"/>
      <c r="D402" s="49"/>
      <c r="F402" s="50"/>
      <c r="G402" s="65"/>
    </row>
    <row r="403">
      <c r="A403" s="48"/>
      <c r="D403" s="49"/>
      <c r="F403" s="50"/>
      <c r="G403" s="65"/>
    </row>
    <row r="404">
      <c r="A404" s="48"/>
      <c r="D404" s="49"/>
      <c r="F404" s="50"/>
      <c r="G404" s="65"/>
    </row>
    <row r="405">
      <c r="A405" s="48"/>
      <c r="D405" s="49"/>
      <c r="F405" s="50"/>
      <c r="G405" s="65"/>
    </row>
    <row r="406">
      <c r="A406" s="48"/>
      <c r="D406" s="49"/>
      <c r="F406" s="50"/>
      <c r="G406" s="65"/>
    </row>
    <row r="407">
      <c r="A407" s="48"/>
      <c r="D407" s="49"/>
      <c r="F407" s="50"/>
      <c r="G407" s="65"/>
    </row>
    <row r="408">
      <c r="A408" s="48"/>
      <c r="D408" s="49"/>
      <c r="F408" s="50"/>
      <c r="G408" s="65"/>
    </row>
    <row r="409">
      <c r="A409" s="48"/>
      <c r="D409" s="49"/>
      <c r="F409" s="50"/>
      <c r="G409" s="65"/>
    </row>
    <row r="410">
      <c r="A410" s="48"/>
      <c r="D410" s="49"/>
      <c r="F410" s="50"/>
      <c r="G410" s="65"/>
    </row>
    <row r="411">
      <c r="A411" s="48"/>
      <c r="D411" s="49"/>
      <c r="F411" s="50"/>
      <c r="G411" s="65"/>
    </row>
    <row r="412">
      <c r="A412" s="48"/>
      <c r="D412" s="49"/>
      <c r="F412" s="50"/>
      <c r="G412" s="65"/>
    </row>
    <row r="413">
      <c r="A413" s="48"/>
      <c r="D413" s="49"/>
      <c r="F413" s="50"/>
      <c r="G413" s="65"/>
    </row>
    <row r="414">
      <c r="A414" s="48"/>
      <c r="D414" s="49"/>
      <c r="F414" s="50"/>
      <c r="G414" s="65"/>
    </row>
    <row r="415">
      <c r="A415" s="48"/>
      <c r="D415" s="49"/>
      <c r="F415" s="50"/>
      <c r="G415" s="65"/>
    </row>
    <row r="416">
      <c r="A416" s="48"/>
      <c r="D416" s="49"/>
      <c r="F416" s="50"/>
      <c r="G416" s="65"/>
    </row>
    <row r="417">
      <c r="A417" s="48"/>
      <c r="D417" s="49"/>
      <c r="F417" s="50"/>
      <c r="G417" s="65"/>
    </row>
    <row r="418">
      <c r="A418" s="48"/>
      <c r="D418" s="49"/>
      <c r="F418" s="50"/>
      <c r="G418" s="65"/>
    </row>
    <row r="419">
      <c r="A419" s="48"/>
      <c r="D419" s="49"/>
      <c r="F419" s="50"/>
      <c r="G419" s="65"/>
    </row>
    <row r="420">
      <c r="A420" s="48"/>
      <c r="D420" s="49"/>
      <c r="F420" s="50"/>
      <c r="G420" s="65"/>
    </row>
    <row r="421">
      <c r="A421" s="48"/>
      <c r="D421" s="49"/>
      <c r="F421" s="50"/>
      <c r="G421" s="65"/>
    </row>
    <row r="422">
      <c r="A422" s="48"/>
      <c r="D422" s="49"/>
      <c r="F422" s="50"/>
      <c r="G422" s="65"/>
    </row>
    <row r="423">
      <c r="A423" s="48"/>
      <c r="D423" s="49"/>
      <c r="F423" s="50"/>
      <c r="G423" s="65"/>
    </row>
    <row r="424">
      <c r="A424" s="48"/>
      <c r="D424" s="49"/>
      <c r="F424" s="50"/>
      <c r="G424" s="65"/>
    </row>
    <row r="425">
      <c r="A425" s="48"/>
      <c r="D425" s="49"/>
      <c r="F425" s="50"/>
      <c r="G425" s="65"/>
    </row>
    <row r="426">
      <c r="A426" s="48"/>
      <c r="D426" s="49"/>
      <c r="F426" s="50"/>
      <c r="G426" s="65"/>
    </row>
    <row r="427">
      <c r="A427" s="48"/>
      <c r="D427" s="49"/>
      <c r="F427" s="50"/>
      <c r="G427" s="65"/>
    </row>
    <row r="428">
      <c r="A428" s="48"/>
      <c r="D428" s="49"/>
      <c r="F428" s="50"/>
      <c r="G428" s="65"/>
    </row>
    <row r="429">
      <c r="A429" s="48"/>
      <c r="D429" s="49"/>
      <c r="F429" s="50"/>
      <c r="G429" s="65"/>
    </row>
    <row r="430">
      <c r="A430" s="48"/>
      <c r="D430" s="49"/>
      <c r="F430" s="50"/>
      <c r="G430" s="65"/>
    </row>
    <row r="431">
      <c r="A431" s="48"/>
      <c r="D431" s="49"/>
      <c r="F431" s="50"/>
      <c r="G431" s="65"/>
    </row>
    <row r="432">
      <c r="A432" s="48"/>
      <c r="D432" s="49"/>
      <c r="F432" s="50"/>
      <c r="G432" s="65"/>
    </row>
    <row r="433">
      <c r="A433" s="48"/>
      <c r="D433" s="49"/>
      <c r="F433" s="50"/>
      <c r="G433" s="65"/>
    </row>
    <row r="434">
      <c r="A434" s="48"/>
      <c r="D434" s="49"/>
      <c r="F434" s="50"/>
      <c r="G434" s="65"/>
    </row>
    <row r="435">
      <c r="A435" s="48"/>
      <c r="D435" s="49"/>
      <c r="F435" s="50"/>
      <c r="G435" s="65"/>
    </row>
    <row r="436">
      <c r="A436" s="48"/>
      <c r="D436" s="49"/>
      <c r="F436" s="50"/>
      <c r="G436" s="65"/>
    </row>
    <row r="437">
      <c r="A437" s="48"/>
      <c r="D437" s="49"/>
      <c r="F437" s="50"/>
      <c r="G437" s="65"/>
    </row>
    <row r="438">
      <c r="A438" s="48"/>
      <c r="D438" s="49"/>
      <c r="F438" s="50"/>
      <c r="G438" s="65"/>
    </row>
    <row r="439">
      <c r="A439" s="48"/>
      <c r="D439" s="49"/>
      <c r="F439" s="50"/>
      <c r="G439" s="65"/>
    </row>
    <row r="440">
      <c r="A440" s="48"/>
      <c r="D440" s="49"/>
      <c r="F440" s="50"/>
      <c r="G440" s="65"/>
    </row>
    <row r="441">
      <c r="A441" s="48"/>
      <c r="D441" s="49"/>
      <c r="F441" s="50"/>
      <c r="G441" s="65"/>
    </row>
    <row r="442">
      <c r="A442" s="48"/>
      <c r="D442" s="49"/>
      <c r="F442" s="50"/>
      <c r="G442" s="65"/>
    </row>
    <row r="443">
      <c r="A443" s="48"/>
      <c r="D443" s="49"/>
      <c r="F443" s="50"/>
      <c r="G443" s="65"/>
    </row>
    <row r="444">
      <c r="A444" s="48"/>
      <c r="D444" s="49"/>
      <c r="F444" s="50"/>
      <c r="G444" s="65"/>
    </row>
    <row r="445">
      <c r="A445" s="48"/>
      <c r="D445" s="49"/>
      <c r="F445" s="50"/>
      <c r="G445" s="65"/>
    </row>
    <row r="446">
      <c r="A446" s="48"/>
      <c r="D446" s="49"/>
      <c r="F446" s="50"/>
      <c r="G446" s="65"/>
    </row>
    <row r="447">
      <c r="A447" s="48"/>
      <c r="D447" s="49"/>
      <c r="F447" s="50"/>
      <c r="G447" s="65"/>
    </row>
    <row r="448">
      <c r="A448" s="48"/>
      <c r="D448" s="49"/>
      <c r="F448" s="50"/>
      <c r="G448" s="65"/>
    </row>
    <row r="449">
      <c r="A449" s="48"/>
      <c r="D449" s="49"/>
      <c r="F449" s="50"/>
      <c r="G449" s="65"/>
    </row>
    <row r="450">
      <c r="A450" s="48"/>
      <c r="D450" s="49"/>
      <c r="F450" s="50"/>
      <c r="G450" s="65"/>
    </row>
    <row r="451">
      <c r="A451" s="48"/>
      <c r="D451" s="49"/>
      <c r="F451" s="50"/>
      <c r="G451" s="65"/>
    </row>
    <row r="452">
      <c r="A452" s="48"/>
      <c r="D452" s="49"/>
      <c r="F452" s="50"/>
      <c r="G452" s="65"/>
    </row>
    <row r="453">
      <c r="A453" s="48"/>
      <c r="D453" s="49"/>
      <c r="F453" s="50"/>
      <c r="G453" s="65"/>
    </row>
    <row r="454">
      <c r="A454" s="48"/>
      <c r="D454" s="49"/>
      <c r="F454" s="50"/>
      <c r="G454" s="65"/>
    </row>
    <row r="455">
      <c r="A455" s="48"/>
      <c r="D455" s="49"/>
      <c r="F455" s="50"/>
      <c r="G455" s="65"/>
    </row>
    <row r="456">
      <c r="A456" s="48"/>
      <c r="D456" s="49"/>
      <c r="F456" s="50"/>
      <c r="G456" s="65"/>
    </row>
    <row r="457">
      <c r="A457" s="48"/>
      <c r="D457" s="49"/>
      <c r="F457" s="50"/>
      <c r="G457" s="65"/>
    </row>
    <row r="458">
      <c r="A458" s="48"/>
      <c r="D458" s="49"/>
      <c r="F458" s="50"/>
      <c r="G458" s="65"/>
    </row>
    <row r="459">
      <c r="A459" s="48"/>
      <c r="D459" s="49"/>
      <c r="F459" s="50"/>
      <c r="G459" s="65"/>
    </row>
    <row r="460">
      <c r="A460" s="48"/>
      <c r="D460" s="49"/>
      <c r="F460" s="50"/>
      <c r="G460" s="65"/>
    </row>
    <row r="461">
      <c r="A461" s="48"/>
      <c r="D461" s="49"/>
      <c r="F461" s="50"/>
      <c r="G461" s="65"/>
    </row>
    <row r="462">
      <c r="A462" s="48"/>
      <c r="D462" s="49"/>
      <c r="F462" s="50"/>
      <c r="G462" s="65"/>
    </row>
    <row r="463">
      <c r="A463" s="48"/>
      <c r="D463" s="49"/>
      <c r="F463" s="50"/>
      <c r="G463" s="65"/>
    </row>
    <row r="464">
      <c r="A464" s="48"/>
      <c r="D464" s="49"/>
      <c r="F464" s="50"/>
      <c r="G464" s="65"/>
    </row>
    <row r="465">
      <c r="A465" s="48"/>
      <c r="D465" s="49"/>
      <c r="F465" s="50"/>
      <c r="G465" s="65"/>
    </row>
    <row r="466">
      <c r="A466" s="48"/>
      <c r="D466" s="49"/>
      <c r="F466" s="50"/>
      <c r="G466" s="65"/>
    </row>
    <row r="467">
      <c r="A467" s="48"/>
      <c r="D467" s="49"/>
      <c r="F467" s="50"/>
      <c r="G467" s="65"/>
    </row>
    <row r="468">
      <c r="A468" s="48"/>
      <c r="D468" s="49"/>
      <c r="F468" s="50"/>
      <c r="G468" s="65"/>
    </row>
    <row r="469">
      <c r="A469" s="48"/>
      <c r="D469" s="49"/>
      <c r="F469" s="50"/>
      <c r="G469" s="65"/>
    </row>
    <row r="470">
      <c r="A470" s="48"/>
      <c r="D470" s="49"/>
      <c r="F470" s="50"/>
      <c r="G470" s="65"/>
    </row>
    <row r="471">
      <c r="A471" s="48"/>
      <c r="D471" s="49"/>
      <c r="F471" s="50"/>
      <c r="G471" s="65"/>
    </row>
    <row r="472">
      <c r="A472" s="48"/>
      <c r="D472" s="49"/>
      <c r="F472" s="50"/>
      <c r="G472" s="65"/>
    </row>
    <row r="473">
      <c r="A473" s="48"/>
      <c r="D473" s="49"/>
      <c r="F473" s="50"/>
      <c r="G473" s="65"/>
    </row>
    <row r="474">
      <c r="A474" s="48"/>
      <c r="D474" s="49"/>
      <c r="F474" s="50"/>
      <c r="G474" s="65"/>
    </row>
    <row r="475">
      <c r="A475" s="48"/>
      <c r="D475" s="49"/>
      <c r="F475" s="50"/>
      <c r="G475" s="65"/>
    </row>
    <row r="476">
      <c r="A476" s="48"/>
      <c r="D476" s="49"/>
      <c r="F476" s="50"/>
      <c r="G476" s="65"/>
    </row>
    <row r="477">
      <c r="A477" s="48"/>
      <c r="D477" s="49"/>
      <c r="F477" s="50"/>
      <c r="G477" s="65"/>
    </row>
    <row r="478">
      <c r="A478" s="48"/>
      <c r="D478" s="49"/>
      <c r="F478" s="50"/>
      <c r="G478" s="65"/>
    </row>
    <row r="479">
      <c r="A479" s="48"/>
      <c r="D479" s="49"/>
      <c r="F479" s="50"/>
      <c r="G479" s="65"/>
    </row>
    <row r="480">
      <c r="A480" s="48"/>
      <c r="D480" s="49"/>
      <c r="F480" s="50"/>
      <c r="G480" s="65"/>
    </row>
    <row r="481">
      <c r="A481" s="48"/>
      <c r="D481" s="49"/>
      <c r="F481" s="50"/>
      <c r="G481" s="65"/>
    </row>
    <row r="482">
      <c r="A482" s="48"/>
      <c r="D482" s="49"/>
      <c r="F482" s="50"/>
      <c r="G482" s="65"/>
    </row>
    <row r="483">
      <c r="A483" s="48"/>
      <c r="D483" s="49"/>
      <c r="F483" s="50"/>
      <c r="G483" s="65"/>
    </row>
    <row r="484">
      <c r="A484" s="48"/>
      <c r="D484" s="49"/>
      <c r="F484" s="50"/>
      <c r="G484" s="65"/>
    </row>
    <row r="485">
      <c r="A485" s="48"/>
      <c r="D485" s="49"/>
      <c r="F485" s="50"/>
      <c r="G485" s="65"/>
    </row>
    <row r="486">
      <c r="A486" s="48"/>
      <c r="D486" s="49"/>
      <c r="F486" s="50"/>
      <c r="G486" s="65"/>
    </row>
    <row r="487">
      <c r="A487" s="48"/>
      <c r="D487" s="49"/>
      <c r="F487" s="50"/>
      <c r="G487" s="65"/>
    </row>
    <row r="488">
      <c r="A488" s="48"/>
      <c r="D488" s="49"/>
      <c r="F488" s="50"/>
      <c r="G488" s="65"/>
    </row>
    <row r="489">
      <c r="A489" s="48"/>
      <c r="D489" s="49"/>
      <c r="F489" s="50"/>
      <c r="G489" s="65"/>
    </row>
    <row r="490">
      <c r="A490" s="48"/>
      <c r="D490" s="49"/>
      <c r="F490" s="50"/>
      <c r="G490" s="65"/>
    </row>
    <row r="491">
      <c r="A491" s="48"/>
      <c r="D491" s="49"/>
      <c r="F491" s="50"/>
      <c r="G491" s="65"/>
    </row>
    <row r="492">
      <c r="A492" s="48"/>
      <c r="D492" s="49"/>
      <c r="F492" s="50"/>
      <c r="G492" s="65"/>
    </row>
    <row r="493">
      <c r="A493" s="48"/>
      <c r="D493" s="49"/>
      <c r="F493" s="50"/>
      <c r="G493" s="65"/>
    </row>
    <row r="494">
      <c r="A494" s="48"/>
      <c r="D494" s="49"/>
      <c r="F494" s="50"/>
      <c r="G494" s="65"/>
    </row>
    <row r="495">
      <c r="A495" s="48"/>
      <c r="D495" s="49"/>
      <c r="F495" s="50"/>
      <c r="G495" s="65"/>
    </row>
    <row r="496">
      <c r="A496" s="48"/>
      <c r="D496" s="49"/>
      <c r="F496" s="50"/>
      <c r="G496" s="65"/>
    </row>
    <row r="497">
      <c r="A497" s="48"/>
      <c r="D497" s="49"/>
      <c r="F497" s="50"/>
      <c r="G497" s="65"/>
    </row>
    <row r="498">
      <c r="A498" s="48"/>
      <c r="D498" s="49"/>
      <c r="F498" s="50"/>
      <c r="G498" s="65"/>
    </row>
    <row r="499">
      <c r="A499" s="48"/>
      <c r="D499" s="49"/>
      <c r="F499" s="50"/>
      <c r="G499" s="65"/>
    </row>
    <row r="500">
      <c r="A500" s="48"/>
      <c r="D500" s="49"/>
      <c r="F500" s="50"/>
      <c r="G500" s="65"/>
    </row>
    <row r="501">
      <c r="A501" s="48"/>
      <c r="D501" s="49"/>
      <c r="F501" s="50"/>
      <c r="G501" s="65"/>
    </row>
    <row r="502">
      <c r="A502" s="48"/>
      <c r="D502" s="49"/>
      <c r="F502" s="50"/>
      <c r="G502" s="65"/>
    </row>
    <row r="503">
      <c r="A503" s="48"/>
      <c r="D503" s="49"/>
      <c r="F503" s="50"/>
      <c r="G503" s="65"/>
    </row>
    <row r="504">
      <c r="A504" s="48"/>
      <c r="D504" s="49"/>
      <c r="F504" s="50"/>
      <c r="G504" s="65"/>
    </row>
    <row r="505">
      <c r="A505" s="48"/>
      <c r="D505" s="49"/>
      <c r="F505" s="50"/>
      <c r="G505" s="65"/>
    </row>
    <row r="506">
      <c r="A506" s="48"/>
      <c r="D506" s="49"/>
      <c r="F506" s="50"/>
      <c r="G506" s="65"/>
    </row>
    <row r="507">
      <c r="A507" s="48"/>
      <c r="D507" s="49"/>
      <c r="F507" s="50"/>
      <c r="G507" s="65"/>
    </row>
    <row r="508">
      <c r="A508" s="48"/>
      <c r="D508" s="49"/>
      <c r="F508" s="50"/>
      <c r="G508" s="65"/>
    </row>
    <row r="509">
      <c r="A509" s="48"/>
      <c r="D509" s="49"/>
      <c r="F509" s="50"/>
      <c r="G509" s="65"/>
    </row>
    <row r="510">
      <c r="A510" s="48"/>
      <c r="D510" s="49"/>
      <c r="F510" s="50"/>
      <c r="G510" s="65"/>
    </row>
    <row r="511">
      <c r="A511" s="48"/>
      <c r="D511" s="49"/>
      <c r="F511" s="50"/>
      <c r="G511" s="65"/>
    </row>
    <row r="512">
      <c r="A512" s="48"/>
      <c r="D512" s="49"/>
      <c r="F512" s="50"/>
      <c r="G512" s="65"/>
    </row>
    <row r="513">
      <c r="A513" s="48"/>
      <c r="D513" s="49"/>
      <c r="F513" s="50"/>
      <c r="G513" s="65"/>
    </row>
    <row r="514">
      <c r="A514" s="48"/>
      <c r="D514" s="49"/>
      <c r="F514" s="50"/>
      <c r="G514" s="65"/>
    </row>
    <row r="515">
      <c r="A515" s="48"/>
      <c r="D515" s="49"/>
      <c r="F515" s="50"/>
      <c r="G515" s="65"/>
    </row>
    <row r="516">
      <c r="A516" s="48"/>
      <c r="D516" s="49"/>
      <c r="F516" s="50"/>
      <c r="G516" s="65"/>
    </row>
    <row r="517">
      <c r="A517" s="48"/>
      <c r="D517" s="49"/>
      <c r="F517" s="50"/>
      <c r="G517" s="65"/>
    </row>
    <row r="518">
      <c r="A518" s="48"/>
      <c r="D518" s="49"/>
      <c r="F518" s="50"/>
      <c r="G518" s="65"/>
    </row>
    <row r="519">
      <c r="A519" s="48"/>
      <c r="D519" s="49"/>
      <c r="F519" s="50"/>
      <c r="G519" s="65"/>
    </row>
    <row r="520">
      <c r="A520" s="48"/>
      <c r="D520" s="49"/>
      <c r="F520" s="50"/>
      <c r="G520" s="65"/>
    </row>
    <row r="521">
      <c r="A521" s="48"/>
      <c r="D521" s="49"/>
      <c r="F521" s="50"/>
      <c r="G521" s="65"/>
    </row>
    <row r="522">
      <c r="A522" s="48"/>
      <c r="D522" s="49"/>
      <c r="F522" s="50"/>
      <c r="G522" s="65"/>
    </row>
    <row r="523">
      <c r="A523" s="48"/>
      <c r="D523" s="49"/>
      <c r="F523" s="50"/>
      <c r="G523" s="65"/>
    </row>
    <row r="524">
      <c r="A524" s="48"/>
      <c r="D524" s="49"/>
      <c r="F524" s="50"/>
      <c r="G524" s="65"/>
    </row>
    <row r="525">
      <c r="A525" s="48"/>
      <c r="D525" s="49"/>
      <c r="F525" s="50"/>
      <c r="G525" s="65"/>
    </row>
    <row r="526">
      <c r="A526" s="48"/>
      <c r="D526" s="49"/>
      <c r="F526" s="50"/>
      <c r="G526" s="65"/>
    </row>
    <row r="527">
      <c r="A527" s="48"/>
      <c r="D527" s="49"/>
      <c r="F527" s="50"/>
      <c r="G527" s="65"/>
    </row>
    <row r="528">
      <c r="A528" s="48"/>
      <c r="D528" s="49"/>
      <c r="F528" s="50"/>
      <c r="G528" s="65"/>
    </row>
    <row r="529">
      <c r="A529" s="48"/>
      <c r="D529" s="49"/>
      <c r="F529" s="50"/>
      <c r="G529" s="65"/>
    </row>
    <row r="530">
      <c r="A530" s="48"/>
      <c r="D530" s="49"/>
      <c r="F530" s="50"/>
      <c r="G530" s="65"/>
    </row>
    <row r="531">
      <c r="A531" s="48"/>
      <c r="D531" s="49"/>
      <c r="F531" s="50"/>
      <c r="G531" s="65"/>
    </row>
    <row r="532">
      <c r="A532" s="48"/>
      <c r="D532" s="49"/>
      <c r="F532" s="50"/>
      <c r="G532" s="65"/>
    </row>
    <row r="533">
      <c r="A533" s="48"/>
      <c r="D533" s="49"/>
      <c r="F533" s="50"/>
      <c r="G533" s="65"/>
    </row>
    <row r="534">
      <c r="A534" s="48"/>
      <c r="D534" s="49"/>
      <c r="F534" s="50"/>
      <c r="G534" s="65"/>
    </row>
    <row r="535">
      <c r="A535" s="48"/>
      <c r="D535" s="49"/>
      <c r="F535" s="50"/>
      <c r="G535" s="65"/>
    </row>
    <row r="536">
      <c r="A536" s="48"/>
      <c r="D536" s="49"/>
      <c r="F536" s="50"/>
      <c r="G536" s="65"/>
    </row>
    <row r="537">
      <c r="A537" s="48"/>
      <c r="D537" s="49"/>
      <c r="F537" s="50"/>
      <c r="G537" s="65"/>
    </row>
    <row r="538">
      <c r="A538" s="48"/>
      <c r="D538" s="49"/>
      <c r="F538" s="50"/>
      <c r="G538" s="65"/>
    </row>
    <row r="539">
      <c r="A539" s="48"/>
      <c r="D539" s="49"/>
      <c r="F539" s="50"/>
      <c r="G539" s="65"/>
    </row>
    <row r="540">
      <c r="A540" s="48"/>
      <c r="D540" s="49"/>
      <c r="F540" s="50"/>
      <c r="G540" s="65"/>
    </row>
    <row r="541">
      <c r="A541" s="48"/>
      <c r="D541" s="49"/>
      <c r="F541" s="50"/>
      <c r="G541" s="65"/>
    </row>
    <row r="542">
      <c r="A542" s="48"/>
      <c r="D542" s="49"/>
      <c r="F542" s="50"/>
      <c r="G542" s="65"/>
    </row>
    <row r="543">
      <c r="A543" s="48"/>
      <c r="D543" s="49"/>
      <c r="F543" s="50"/>
      <c r="G543" s="65"/>
    </row>
    <row r="544">
      <c r="A544" s="48"/>
      <c r="D544" s="49"/>
      <c r="F544" s="50"/>
      <c r="G544" s="65"/>
    </row>
    <row r="545">
      <c r="A545" s="48"/>
      <c r="D545" s="49"/>
      <c r="F545" s="50"/>
      <c r="G545" s="65"/>
    </row>
    <row r="546">
      <c r="A546" s="48"/>
      <c r="D546" s="49"/>
      <c r="F546" s="50"/>
      <c r="G546" s="65"/>
    </row>
    <row r="547">
      <c r="A547" s="48"/>
      <c r="D547" s="49"/>
      <c r="F547" s="50"/>
      <c r="G547" s="65"/>
    </row>
    <row r="548">
      <c r="A548" s="48"/>
      <c r="D548" s="49"/>
      <c r="F548" s="50"/>
      <c r="G548" s="65"/>
    </row>
    <row r="549">
      <c r="A549" s="48"/>
      <c r="D549" s="49"/>
      <c r="F549" s="50"/>
      <c r="G549" s="65"/>
    </row>
    <row r="550">
      <c r="A550" s="48"/>
      <c r="D550" s="49"/>
      <c r="F550" s="50"/>
      <c r="G550" s="65"/>
    </row>
    <row r="551">
      <c r="A551" s="48"/>
      <c r="D551" s="49"/>
      <c r="F551" s="50"/>
      <c r="G551" s="65"/>
    </row>
    <row r="552">
      <c r="A552" s="48"/>
      <c r="D552" s="49"/>
      <c r="F552" s="50"/>
      <c r="G552" s="65"/>
    </row>
    <row r="553">
      <c r="A553" s="48"/>
      <c r="D553" s="49"/>
      <c r="F553" s="50"/>
      <c r="G553" s="65"/>
    </row>
    <row r="554">
      <c r="A554" s="48"/>
      <c r="D554" s="49"/>
      <c r="F554" s="50"/>
      <c r="G554" s="65"/>
    </row>
    <row r="555">
      <c r="A555" s="48"/>
      <c r="D555" s="49"/>
      <c r="F555" s="50"/>
      <c r="G555" s="65"/>
    </row>
    <row r="556">
      <c r="A556" s="48"/>
      <c r="D556" s="49"/>
      <c r="F556" s="50"/>
      <c r="G556" s="65"/>
    </row>
    <row r="557">
      <c r="A557" s="48"/>
      <c r="D557" s="49"/>
      <c r="F557" s="50"/>
      <c r="G557" s="65"/>
    </row>
    <row r="558">
      <c r="A558" s="48"/>
      <c r="D558" s="49"/>
      <c r="F558" s="50"/>
      <c r="G558" s="65"/>
    </row>
    <row r="559">
      <c r="A559" s="48"/>
      <c r="D559" s="49"/>
      <c r="F559" s="50"/>
      <c r="G559" s="65"/>
    </row>
    <row r="560">
      <c r="A560" s="48"/>
      <c r="D560" s="49"/>
      <c r="F560" s="50"/>
      <c r="G560" s="65"/>
    </row>
    <row r="561">
      <c r="A561" s="48"/>
      <c r="D561" s="49"/>
      <c r="F561" s="50"/>
      <c r="G561" s="65"/>
    </row>
    <row r="562">
      <c r="A562" s="48"/>
      <c r="D562" s="49"/>
      <c r="F562" s="50"/>
      <c r="G562" s="65"/>
    </row>
    <row r="563">
      <c r="A563" s="48"/>
      <c r="D563" s="49"/>
      <c r="F563" s="50"/>
      <c r="G563" s="65"/>
    </row>
    <row r="564">
      <c r="A564" s="48"/>
      <c r="D564" s="49"/>
      <c r="F564" s="50"/>
      <c r="G564" s="65"/>
    </row>
    <row r="565">
      <c r="A565" s="48"/>
      <c r="D565" s="49"/>
      <c r="F565" s="50"/>
      <c r="G565" s="65"/>
    </row>
    <row r="566">
      <c r="A566" s="48"/>
      <c r="D566" s="49"/>
      <c r="F566" s="50"/>
      <c r="G566" s="65"/>
    </row>
    <row r="567">
      <c r="A567" s="48"/>
      <c r="D567" s="49"/>
      <c r="F567" s="50"/>
      <c r="G567" s="65"/>
    </row>
    <row r="568">
      <c r="A568" s="48"/>
      <c r="D568" s="49"/>
      <c r="F568" s="50"/>
      <c r="G568" s="65"/>
    </row>
    <row r="569">
      <c r="A569" s="48"/>
      <c r="D569" s="49"/>
      <c r="F569" s="50"/>
      <c r="G569" s="65"/>
    </row>
    <row r="570">
      <c r="A570" s="48"/>
      <c r="D570" s="49"/>
      <c r="F570" s="50"/>
      <c r="G570" s="65"/>
    </row>
    <row r="571">
      <c r="A571" s="48"/>
      <c r="D571" s="49"/>
      <c r="F571" s="50"/>
      <c r="G571" s="65"/>
    </row>
    <row r="572">
      <c r="A572" s="48"/>
      <c r="D572" s="49"/>
      <c r="F572" s="50"/>
      <c r="G572" s="65"/>
    </row>
    <row r="573">
      <c r="A573" s="48"/>
      <c r="D573" s="49"/>
      <c r="F573" s="50"/>
      <c r="G573" s="65"/>
    </row>
    <row r="574">
      <c r="A574" s="48"/>
      <c r="D574" s="49"/>
      <c r="F574" s="50"/>
      <c r="G574" s="65"/>
    </row>
    <row r="575">
      <c r="A575" s="48"/>
      <c r="D575" s="49"/>
      <c r="F575" s="50"/>
      <c r="G575" s="65"/>
    </row>
    <row r="576">
      <c r="A576" s="48"/>
      <c r="D576" s="49"/>
      <c r="F576" s="50"/>
      <c r="G576" s="65"/>
    </row>
    <row r="577">
      <c r="A577" s="48"/>
      <c r="D577" s="49"/>
      <c r="F577" s="50"/>
      <c r="G577" s="65"/>
    </row>
    <row r="578">
      <c r="A578" s="48"/>
      <c r="D578" s="49"/>
      <c r="F578" s="50"/>
      <c r="G578" s="65"/>
    </row>
    <row r="579">
      <c r="A579" s="48"/>
      <c r="D579" s="49"/>
      <c r="F579" s="50"/>
      <c r="G579" s="65"/>
    </row>
    <row r="580">
      <c r="A580" s="48"/>
      <c r="D580" s="49"/>
      <c r="F580" s="50"/>
      <c r="G580" s="65"/>
    </row>
    <row r="581">
      <c r="A581" s="48"/>
      <c r="D581" s="49"/>
      <c r="F581" s="50"/>
      <c r="G581" s="65"/>
    </row>
    <row r="582">
      <c r="A582" s="48"/>
      <c r="D582" s="49"/>
      <c r="F582" s="50"/>
      <c r="G582" s="65"/>
    </row>
    <row r="583">
      <c r="A583" s="48"/>
      <c r="D583" s="49"/>
      <c r="F583" s="50"/>
      <c r="G583" s="65"/>
    </row>
    <row r="584">
      <c r="A584" s="48"/>
      <c r="D584" s="49"/>
      <c r="F584" s="50"/>
      <c r="G584" s="65"/>
    </row>
    <row r="585">
      <c r="A585" s="48"/>
      <c r="D585" s="49"/>
      <c r="F585" s="50"/>
      <c r="G585" s="65"/>
    </row>
    <row r="586">
      <c r="A586" s="48"/>
      <c r="D586" s="49"/>
      <c r="F586" s="50"/>
      <c r="G586" s="65"/>
    </row>
    <row r="587">
      <c r="A587" s="48"/>
      <c r="D587" s="49"/>
      <c r="F587" s="50"/>
      <c r="G587" s="65"/>
    </row>
    <row r="588">
      <c r="A588" s="48"/>
      <c r="D588" s="49"/>
      <c r="F588" s="50"/>
      <c r="G588" s="65"/>
    </row>
    <row r="589">
      <c r="A589" s="48"/>
      <c r="D589" s="49"/>
      <c r="F589" s="50"/>
      <c r="G589" s="65"/>
    </row>
    <row r="590">
      <c r="A590" s="48"/>
      <c r="D590" s="49"/>
      <c r="F590" s="50"/>
      <c r="G590" s="65"/>
    </row>
    <row r="591">
      <c r="A591" s="48"/>
      <c r="D591" s="49"/>
      <c r="F591" s="50"/>
      <c r="G591" s="65"/>
    </row>
    <row r="592">
      <c r="A592" s="48"/>
      <c r="D592" s="49"/>
      <c r="F592" s="50"/>
      <c r="G592" s="65"/>
    </row>
    <row r="593">
      <c r="A593" s="48"/>
      <c r="D593" s="49"/>
      <c r="F593" s="50"/>
      <c r="G593" s="65"/>
    </row>
    <row r="594">
      <c r="A594" s="48"/>
      <c r="D594" s="49"/>
      <c r="F594" s="50"/>
      <c r="G594" s="65"/>
    </row>
    <row r="595">
      <c r="A595" s="48"/>
      <c r="D595" s="49"/>
      <c r="F595" s="50"/>
      <c r="G595" s="65"/>
    </row>
    <row r="596">
      <c r="A596" s="48"/>
      <c r="D596" s="49"/>
      <c r="F596" s="50"/>
      <c r="G596" s="65"/>
    </row>
    <row r="597">
      <c r="A597" s="48"/>
      <c r="D597" s="49"/>
      <c r="F597" s="50"/>
      <c r="G597" s="65"/>
    </row>
    <row r="598">
      <c r="A598" s="48"/>
      <c r="D598" s="49"/>
      <c r="F598" s="50"/>
      <c r="G598" s="65"/>
    </row>
    <row r="599">
      <c r="A599" s="48"/>
      <c r="D599" s="49"/>
      <c r="F599" s="50"/>
      <c r="G599" s="65"/>
    </row>
    <row r="600">
      <c r="A600" s="48"/>
      <c r="D600" s="49"/>
      <c r="F600" s="50"/>
      <c r="G600" s="65"/>
    </row>
    <row r="601">
      <c r="A601" s="48"/>
      <c r="D601" s="49"/>
      <c r="F601" s="50"/>
      <c r="G601" s="65"/>
    </row>
    <row r="602">
      <c r="A602" s="48"/>
      <c r="D602" s="49"/>
      <c r="F602" s="50"/>
      <c r="G602" s="65"/>
    </row>
    <row r="603">
      <c r="A603" s="48"/>
      <c r="D603" s="49"/>
      <c r="F603" s="50"/>
      <c r="G603" s="65"/>
    </row>
    <row r="604">
      <c r="A604" s="48"/>
      <c r="D604" s="49"/>
      <c r="F604" s="50"/>
      <c r="G604" s="65"/>
    </row>
    <row r="605">
      <c r="A605" s="48"/>
      <c r="D605" s="49"/>
      <c r="F605" s="50"/>
      <c r="G605" s="65"/>
    </row>
    <row r="606">
      <c r="A606" s="48"/>
      <c r="D606" s="49"/>
      <c r="F606" s="50"/>
      <c r="G606" s="65"/>
    </row>
    <row r="607">
      <c r="A607" s="48"/>
      <c r="D607" s="49"/>
      <c r="F607" s="50"/>
      <c r="G607" s="65"/>
    </row>
    <row r="608">
      <c r="A608" s="48"/>
      <c r="D608" s="49"/>
      <c r="F608" s="50"/>
      <c r="G608" s="65"/>
    </row>
    <row r="609">
      <c r="A609" s="48"/>
      <c r="D609" s="49"/>
      <c r="F609" s="50"/>
      <c r="G609" s="65"/>
    </row>
    <row r="610">
      <c r="A610" s="48"/>
      <c r="D610" s="49"/>
      <c r="F610" s="50"/>
      <c r="G610" s="65"/>
    </row>
    <row r="611">
      <c r="A611" s="48"/>
      <c r="D611" s="49"/>
      <c r="F611" s="50"/>
      <c r="G611" s="65"/>
    </row>
    <row r="612">
      <c r="A612" s="48"/>
      <c r="D612" s="49"/>
      <c r="F612" s="50"/>
      <c r="G612" s="65"/>
    </row>
    <row r="613">
      <c r="A613" s="48"/>
      <c r="D613" s="49"/>
      <c r="F613" s="50"/>
      <c r="G613" s="65"/>
    </row>
    <row r="614">
      <c r="A614" s="48"/>
      <c r="D614" s="49"/>
      <c r="F614" s="50"/>
      <c r="G614" s="65"/>
    </row>
    <row r="615">
      <c r="A615" s="48"/>
      <c r="D615" s="49"/>
      <c r="F615" s="50"/>
      <c r="G615" s="65"/>
    </row>
    <row r="616">
      <c r="A616" s="48"/>
      <c r="D616" s="49"/>
      <c r="F616" s="50"/>
      <c r="G616" s="65"/>
    </row>
    <row r="617">
      <c r="A617" s="48"/>
      <c r="D617" s="49"/>
      <c r="F617" s="50"/>
      <c r="G617" s="65"/>
    </row>
    <row r="618">
      <c r="A618" s="48"/>
      <c r="D618" s="49"/>
      <c r="F618" s="50"/>
      <c r="G618" s="65"/>
    </row>
    <row r="619">
      <c r="A619" s="48"/>
      <c r="D619" s="49"/>
      <c r="F619" s="50"/>
      <c r="G619" s="65"/>
    </row>
    <row r="620">
      <c r="A620" s="48"/>
      <c r="D620" s="49"/>
      <c r="F620" s="50"/>
      <c r="G620" s="65"/>
    </row>
    <row r="621">
      <c r="A621" s="48"/>
      <c r="D621" s="49"/>
      <c r="F621" s="50"/>
      <c r="G621" s="65"/>
    </row>
    <row r="622">
      <c r="A622" s="48"/>
      <c r="D622" s="49"/>
      <c r="F622" s="50"/>
      <c r="G622" s="65"/>
    </row>
    <row r="623">
      <c r="A623" s="48"/>
      <c r="D623" s="49"/>
      <c r="F623" s="50"/>
      <c r="G623" s="65"/>
    </row>
    <row r="624">
      <c r="A624" s="48"/>
      <c r="D624" s="49"/>
      <c r="F624" s="50"/>
      <c r="G624" s="65"/>
    </row>
    <row r="625">
      <c r="A625" s="48"/>
      <c r="D625" s="49"/>
      <c r="F625" s="50"/>
      <c r="G625" s="65"/>
    </row>
    <row r="626">
      <c r="A626" s="48"/>
      <c r="D626" s="49"/>
      <c r="F626" s="50"/>
      <c r="G626" s="65"/>
    </row>
    <row r="627">
      <c r="A627" s="48"/>
      <c r="D627" s="49"/>
      <c r="F627" s="50"/>
      <c r="G627" s="65"/>
    </row>
    <row r="628">
      <c r="A628" s="48"/>
      <c r="D628" s="49"/>
      <c r="F628" s="50"/>
      <c r="G628" s="65"/>
    </row>
    <row r="629">
      <c r="A629" s="48"/>
      <c r="D629" s="49"/>
      <c r="F629" s="50"/>
      <c r="G629" s="65"/>
    </row>
    <row r="630">
      <c r="A630" s="48"/>
      <c r="D630" s="49"/>
      <c r="F630" s="50"/>
      <c r="G630" s="65"/>
    </row>
    <row r="631">
      <c r="A631" s="48"/>
      <c r="D631" s="49"/>
      <c r="F631" s="50"/>
      <c r="G631" s="65"/>
    </row>
    <row r="632">
      <c r="A632" s="48"/>
      <c r="D632" s="49"/>
      <c r="F632" s="50"/>
      <c r="G632" s="65"/>
    </row>
    <row r="633">
      <c r="A633" s="48"/>
      <c r="D633" s="49"/>
      <c r="F633" s="50"/>
      <c r="G633" s="65"/>
    </row>
    <row r="634">
      <c r="A634" s="48"/>
      <c r="D634" s="49"/>
      <c r="F634" s="50"/>
      <c r="G634" s="65"/>
    </row>
    <row r="635">
      <c r="A635" s="48"/>
      <c r="D635" s="49"/>
      <c r="F635" s="50"/>
      <c r="G635" s="65"/>
    </row>
    <row r="636">
      <c r="A636" s="48"/>
      <c r="D636" s="49"/>
      <c r="F636" s="50"/>
      <c r="G636" s="65"/>
    </row>
    <row r="637">
      <c r="A637" s="48"/>
      <c r="D637" s="49"/>
      <c r="F637" s="50"/>
      <c r="G637" s="65"/>
    </row>
    <row r="638">
      <c r="A638" s="48"/>
      <c r="D638" s="49"/>
      <c r="F638" s="50"/>
      <c r="G638" s="65"/>
    </row>
    <row r="639">
      <c r="A639" s="48"/>
      <c r="D639" s="49"/>
      <c r="F639" s="50"/>
      <c r="G639" s="65"/>
    </row>
    <row r="640">
      <c r="A640" s="48"/>
      <c r="D640" s="49"/>
      <c r="F640" s="50"/>
      <c r="G640" s="65"/>
    </row>
    <row r="641">
      <c r="A641" s="48"/>
      <c r="D641" s="49"/>
      <c r="F641" s="50"/>
      <c r="G641" s="65"/>
    </row>
    <row r="642">
      <c r="A642" s="48"/>
      <c r="D642" s="49"/>
      <c r="F642" s="50"/>
      <c r="G642" s="65"/>
    </row>
    <row r="643">
      <c r="A643" s="48"/>
      <c r="D643" s="49"/>
      <c r="F643" s="50"/>
      <c r="G643" s="65"/>
    </row>
    <row r="644">
      <c r="A644" s="48"/>
      <c r="D644" s="49"/>
      <c r="F644" s="50"/>
      <c r="G644" s="65"/>
    </row>
    <row r="645">
      <c r="A645" s="48"/>
      <c r="D645" s="49"/>
      <c r="F645" s="50"/>
      <c r="G645" s="65"/>
    </row>
    <row r="646">
      <c r="A646" s="48"/>
      <c r="D646" s="49"/>
      <c r="F646" s="50"/>
      <c r="G646" s="65"/>
    </row>
    <row r="647">
      <c r="A647" s="48"/>
      <c r="D647" s="49"/>
      <c r="F647" s="50"/>
      <c r="G647" s="65"/>
    </row>
    <row r="648">
      <c r="A648" s="48"/>
      <c r="D648" s="49"/>
      <c r="F648" s="50"/>
      <c r="G648" s="65"/>
    </row>
    <row r="649">
      <c r="A649" s="48"/>
      <c r="D649" s="49"/>
      <c r="F649" s="50"/>
      <c r="G649" s="65"/>
    </row>
    <row r="650">
      <c r="A650" s="48"/>
      <c r="D650" s="49"/>
      <c r="F650" s="50"/>
      <c r="G650" s="65"/>
    </row>
    <row r="651">
      <c r="A651" s="48"/>
      <c r="D651" s="49"/>
      <c r="F651" s="50"/>
      <c r="G651" s="65"/>
    </row>
    <row r="652">
      <c r="A652" s="48"/>
      <c r="D652" s="49"/>
      <c r="F652" s="50"/>
      <c r="G652" s="65"/>
    </row>
    <row r="653">
      <c r="A653" s="48"/>
      <c r="D653" s="49"/>
      <c r="F653" s="50"/>
      <c r="G653" s="65"/>
    </row>
    <row r="654">
      <c r="A654" s="48"/>
      <c r="D654" s="49"/>
      <c r="F654" s="50"/>
      <c r="G654" s="65"/>
    </row>
    <row r="655">
      <c r="A655" s="48"/>
      <c r="D655" s="49"/>
      <c r="F655" s="50"/>
      <c r="G655" s="65"/>
    </row>
    <row r="656">
      <c r="A656" s="48"/>
      <c r="D656" s="49"/>
      <c r="F656" s="50"/>
      <c r="G656" s="65"/>
    </row>
    <row r="657">
      <c r="A657" s="48"/>
      <c r="D657" s="49"/>
      <c r="F657" s="50"/>
      <c r="G657" s="65"/>
    </row>
    <row r="658">
      <c r="A658" s="48"/>
      <c r="D658" s="49"/>
      <c r="F658" s="50"/>
      <c r="G658" s="65"/>
    </row>
    <row r="659">
      <c r="A659" s="48"/>
      <c r="D659" s="49"/>
      <c r="F659" s="50"/>
      <c r="G659" s="65"/>
    </row>
    <row r="660">
      <c r="A660" s="48"/>
      <c r="D660" s="49"/>
      <c r="F660" s="50"/>
      <c r="G660" s="65"/>
    </row>
    <row r="661">
      <c r="A661" s="48"/>
      <c r="D661" s="49"/>
      <c r="F661" s="50"/>
      <c r="G661" s="65"/>
    </row>
    <row r="662">
      <c r="A662" s="48"/>
      <c r="D662" s="49"/>
      <c r="F662" s="50"/>
      <c r="G662" s="65"/>
    </row>
    <row r="663">
      <c r="A663" s="48"/>
      <c r="D663" s="49"/>
      <c r="F663" s="50"/>
      <c r="G663" s="65"/>
    </row>
    <row r="664">
      <c r="A664" s="48"/>
      <c r="D664" s="49"/>
      <c r="F664" s="50"/>
      <c r="G664" s="65"/>
    </row>
    <row r="665">
      <c r="A665" s="48"/>
      <c r="D665" s="49"/>
      <c r="F665" s="50"/>
      <c r="G665" s="65"/>
    </row>
    <row r="666">
      <c r="A666" s="48"/>
      <c r="D666" s="49"/>
      <c r="F666" s="50"/>
      <c r="G666" s="65"/>
    </row>
    <row r="667">
      <c r="A667" s="48"/>
      <c r="D667" s="49"/>
      <c r="F667" s="50"/>
      <c r="G667" s="65"/>
    </row>
    <row r="668">
      <c r="A668" s="48"/>
      <c r="D668" s="49"/>
      <c r="F668" s="50"/>
      <c r="G668" s="65"/>
    </row>
    <row r="669">
      <c r="A669" s="48"/>
      <c r="D669" s="49"/>
      <c r="F669" s="50"/>
      <c r="G669" s="65"/>
    </row>
    <row r="670">
      <c r="A670" s="48"/>
      <c r="D670" s="49"/>
      <c r="F670" s="50"/>
      <c r="G670" s="65"/>
    </row>
    <row r="671">
      <c r="A671" s="48"/>
      <c r="D671" s="49"/>
      <c r="F671" s="50"/>
      <c r="G671" s="65"/>
    </row>
    <row r="672">
      <c r="A672" s="48"/>
      <c r="D672" s="49"/>
      <c r="F672" s="50"/>
      <c r="G672" s="65"/>
    </row>
    <row r="673">
      <c r="A673" s="48"/>
      <c r="D673" s="49"/>
      <c r="F673" s="50"/>
      <c r="G673" s="65"/>
    </row>
    <row r="674">
      <c r="A674" s="48"/>
      <c r="D674" s="49"/>
      <c r="F674" s="50"/>
      <c r="G674" s="65"/>
    </row>
    <row r="675">
      <c r="A675" s="48"/>
      <c r="D675" s="49"/>
      <c r="F675" s="50"/>
      <c r="G675" s="65"/>
    </row>
    <row r="676">
      <c r="A676" s="48"/>
      <c r="D676" s="49"/>
      <c r="F676" s="50"/>
      <c r="G676" s="65"/>
    </row>
    <row r="677">
      <c r="A677" s="48"/>
      <c r="D677" s="49"/>
      <c r="F677" s="50"/>
      <c r="G677" s="65"/>
    </row>
    <row r="678">
      <c r="A678" s="48"/>
      <c r="D678" s="49"/>
      <c r="F678" s="50"/>
      <c r="G678" s="65"/>
    </row>
    <row r="679">
      <c r="A679" s="48"/>
      <c r="D679" s="49"/>
      <c r="F679" s="50"/>
      <c r="G679" s="65"/>
    </row>
    <row r="680">
      <c r="A680" s="48"/>
      <c r="D680" s="49"/>
      <c r="F680" s="50"/>
      <c r="G680" s="65"/>
    </row>
    <row r="681">
      <c r="A681" s="48"/>
      <c r="D681" s="49"/>
      <c r="F681" s="50"/>
      <c r="G681" s="65"/>
    </row>
    <row r="682">
      <c r="A682" s="48"/>
      <c r="D682" s="49"/>
      <c r="F682" s="50"/>
      <c r="G682" s="65"/>
    </row>
    <row r="683">
      <c r="A683" s="48"/>
      <c r="D683" s="49"/>
      <c r="F683" s="50"/>
      <c r="G683" s="65"/>
    </row>
    <row r="684">
      <c r="A684" s="48"/>
      <c r="D684" s="49"/>
      <c r="F684" s="50"/>
      <c r="G684" s="65"/>
    </row>
    <row r="685">
      <c r="A685" s="48"/>
      <c r="D685" s="49"/>
      <c r="F685" s="50"/>
      <c r="G685" s="65"/>
    </row>
    <row r="686">
      <c r="A686" s="48"/>
      <c r="D686" s="49"/>
      <c r="F686" s="50"/>
      <c r="G686" s="65"/>
    </row>
    <row r="687">
      <c r="A687" s="48"/>
      <c r="D687" s="49"/>
      <c r="F687" s="50"/>
      <c r="G687" s="65"/>
    </row>
    <row r="688">
      <c r="A688" s="48"/>
      <c r="D688" s="49"/>
      <c r="F688" s="50"/>
      <c r="G688" s="65"/>
    </row>
    <row r="689">
      <c r="A689" s="48"/>
      <c r="D689" s="49"/>
      <c r="F689" s="50"/>
      <c r="G689" s="65"/>
    </row>
    <row r="690">
      <c r="A690" s="48"/>
      <c r="D690" s="49"/>
      <c r="F690" s="50"/>
      <c r="G690" s="65"/>
    </row>
    <row r="691">
      <c r="A691" s="48"/>
      <c r="D691" s="49"/>
      <c r="F691" s="50"/>
      <c r="G691" s="65"/>
    </row>
    <row r="692">
      <c r="A692" s="48"/>
      <c r="D692" s="49"/>
      <c r="F692" s="50"/>
      <c r="G692" s="65"/>
    </row>
    <row r="693">
      <c r="A693" s="48"/>
      <c r="D693" s="49"/>
      <c r="F693" s="50"/>
      <c r="G693" s="65"/>
    </row>
    <row r="694">
      <c r="A694" s="48"/>
      <c r="D694" s="49"/>
      <c r="F694" s="50"/>
      <c r="G694" s="65"/>
    </row>
    <row r="695">
      <c r="A695" s="48"/>
      <c r="D695" s="49"/>
      <c r="F695" s="50"/>
      <c r="G695" s="65"/>
    </row>
    <row r="696">
      <c r="A696" s="48"/>
      <c r="D696" s="49"/>
      <c r="F696" s="50"/>
      <c r="G696" s="65"/>
    </row>
    <row r="697">
      <c r="A697" s="48"/>
      <c r="D697" s="49"/>
      <c r="F697" s="50"/>
      <c r="G697" s="65"/>
    </row>
    <row r="698">
      <c r="A698" s="48"/>
      <c r="D698" s="49"/>
      <c r="F698" s="50"/>
      <c r="G698" s="65"/>
    </row>
    <row r="699">
      <c r="A699" s="48"/>
      <c r="D699" s="49"/>
      <c r="F699" s="50"/>
      <c r="G699" s="65"/>
    </row>
    <row r="700">
      <c r="A700" s="48"/>
      <c r="D700" s="49"/>
      <c r="F700" s="50"/>
      <c r="G700" s="65"/>
    </row>
    <row r="701">
      <c r="A701" s="48"/>
      <c r="D701" s="49"/>
      <c r="F701" s="50"/>
      <c r="G701" s="65"/>
    </row>
    <row r="702">
      <c r="A702" s="48"/>
      <c r="D702" s="49"/>
      <c r="F702" s="50"/>
      <c r="G702" s="65"/>
    </row>
    <row r="703">
      <c r="A703" s="48"/>
      <c r="D703" s="49"/>
      <c r="F703" s="50"/>
      <c r="G703" s="65"/>
    </row>
    <row r="704">
      <c r="A704" s="48"/>
      <c r="D704" s="49"/>
      <c r="F704" s="50"/>
      <c r="G704" s="65"/>
    </row>
    <row r="705">
      <c r="A705" s="48"/>
      <c r="D705" s="49"/>
      <c r="F705" s="50"/>
      <c r="G705" s="65"/>
    </row>
    <row r="706">
      <c r="A706" s="48"/>
      <c r="D706" s="49"/>
      <c r="F706" s="50"/>
      <c r="G706" s="65"/>
    </row>
    <row r="707">
      <c r="A707" s="48"/>
      <c r="D707" s="49"/>
      <c r="F707" s="50"/>
      <c r="G707" s="65"/>
    </row>
    <row r="708">
      <c r="A708" s="48"/>
      <c r="D708" s="49"/>
      <c r="F708" s="50"/>
      <c r="G708" s="65"/>
    </row>
    <row r="709">
      <c r="A709" s="48"/>
      <c r="D709" s="49"/>
      <c r="F709" s="50"/>
      <c r="G709" s="65"/>
    </row>
    <row r="710">
      <c r="A710" s="48"/>
      <c r="D710" s="49"/>
      <c r="F710" s="50"/>
      <c r="G710" s="65"/>
    </row>
    <row r="711">
      <c r="A711" s="48"/>
      <c r="D711" s="49"/>
      <c r="F711" s="50"/>
      <c r="G711" s="65"/>
    </row>
    <row r="712">
      <c r="A712" s="48"/>
      <c r="D712" s="49"/>
      <c r="F712" s="50"/>
      <c r="G712" s="65"/>
    </row>
    <row r="713">
      <c r="A713" s="48"/>
      <c r="D713" s="49"/>
      <c r="F713" s="50"/>
      <c r="G713" s="65"/>
    </row>
    <row r="714">
      <c r="A714" s="48"/>
      <c r="D714" s="49"/>
      <c r="F714" s="50"/>
      <c r="G714" s="65"/>
    </row>
    <row r="715">
      <c r="A715" s="48"/>
      <c r="D715" s="49"/>
      <c r="F715" s="50"/>
      <c r="G715" s="65"/>
    </row>
    <row r="716">
      <c r="A716" s="48"/>
      <c r="D716" s="49"/>
      <c r="F716" s="50"/>
      <c r="G716" s="65"/>
    </row>
    <row r="717">
      <c r="A717" s="48"/>
      <c r="D717" s="49"/>
      <c r="F717" s="50"/>
      <c r="G717" s="65"/>
    </row>
    <row r="718">
      <c r="A718" s="48"/>
      <c r="D718" s="49"/>
      <c r="F718" s="50"/>
      <c r="G718" s="65"/>
    </row>
    <row r="719">
      <c r="A719" s="48"/>
      <c r="D719" s="49"/>
      <c r="F719" s="50"/>
      <c r="G719" s="65"/>
    </row>
    <row r="720">
      <c r="A720" s="48"/>
      <c r="D720" s="49"/>
      <c r="F720" s="50"/>
      <c r="G720" s="65"/>
    </row>
    <row r="721">
      <c r="A721" s="48"/>
      <c r="D721" s="49"/>
      <c r="F721" s="50"/>
      <c r="G721" s="65"/>
    </row>
    <row r="722">
      <c r="A722" s="48"/>
      <c r="D722" s="49"/>
      <c r="F722" s="50"/>
      <c r="G722" s="65"/>
    </row>
    <row r="723">
      <c r="A723" s="48"/>
      <c r="D723" s="49"/>
      <c r="F723" s="50"/>
      <c r="G723" s="65"/>
    </row>
    <row r="724">
      <c r="A724" s="48"/>
      <c r="D724" s="49"/>
      <c r="F724" s="50"/>
      <c r="G724" s="65"/>
    </row>
    <row r="725">
      <c r="A725" s="48"/>
      <c r="D725" s="49"/>
      <c r="F725" s="50"/>
      <c r="G725" s="65"/>
    </row>
    <row r="726">
      <c r="A726" s="48"/>
      <c r="D726" s="49"/>
      <c r="F726" s="50"/>
      <c r="G726" s="65"/>
    </row>
    <row r="727">
      <c r="A727" s="48"/>
      <c r="D727" s="49"/>
      <c r="F727" s="50"/>
      <c r="G727" s="65"/>
    </row>
    <row r="728">
      <c r="A728" s="48"/>
      <c r="D728" s="49"/>
      <c r="F728" s="50"/>
      <c r="G728" s="65"/>
    </row>
    <row r="729">
      <c r="A729" s="48"/>
      <c r="D729" s="49"/>
      <c r="F729" s="50"/>
      <c r="G729" s="65"/>
    </row>
    <row r="730">
      <c r="A730" s="48"/>
      <c r="D730" s="49"/>
      <c r="F730" s="50"/>
      <c r="G730" s="65"/>
    </row>
    <row r="731">
      <c r="A731" s="48"/>
      <c r="D731" s="49"/>
      <c r="F731" s="50"/>
      <c r="G731" s="65"/>
    </row>
    <row r="732">
      <c r="A732" s="48"/>
      <c r="D732" s="49"/>
      <c r="F732" s="50"/>
      <c r="G732" s="65"/>
    </row>
    <row r="733">
      <c r="A733" s="48"/>
      <c r="D733" s="49"/>
      <c r="F733" s="50"/>
      <c r="G733" s="65"/>
    </row>
    <row r="734">
      <c r="A734" s="48"/>
      <c r="D734" s="49"/>
      <c r="F734" s="50"/>
      <c r="G734" s="65"/>
    </row>
    <row r="735">
      <c r="A735" s="48"/>
      <c r="D735" s="49"/>
      <c r="F735" s="50"/>
      <c r="G735" s="65"/>
    </row>
    <row r="736">
      <c r="A736" s="48"/>
      <c r="D736" s="49"/>
      <c r="F736" s="50"/>
      <c r="G736" s="65"/>
    </row>
    <row r="737">
      <c r="A737" s="48"/>
      <c r="D737" s="49"/>
      <c r="F737" s="50"/>
      <c r="G737" s="65"/>
    </row>
    <row r="738">
      <c r="A738" s="48"/>
      <c r="D738" s="49"/>
      <c r="F738" s="50"/>
      <c r="G738" s="65"/>
    </row>
    <row r="739">
      <c r="A739" s="48"/>
      <c r="D739" s="49"/>
      <c r="F739" s="50"/>
      <c r="G739" s="65"/>
    </row>
    <row r="740">
      <c r="A740" s="48"/>
      <c r="D740" s="49"/>
      <c r="F740" s="50"/>
      <c r="G740" s="65"/>
    </row>
    <row r="741">
      <c r="A741" s="48"/>
      <c r="D741" s="49"/>
      <c r="F741" s="50"/>
      <c r="G741" s="65"/>
    </row>
    <row r="742">
      <c r="A742" s="48"/>
      <c r="D742" s="49"/>
      <c r="F742" s="50"/>
      <c r="G742" s="65"/>
    </row>
    <row r="743">
      <c r="A743" s="48"/>
      <c r="D743" s="49"/>
      <c r="F743" s="50"/>
      <c r="G743" s="65"/>
    </row>
    <row r="744">
      <c r="A744" s="48"/>
      <c r="D744" s="49"/>
      <c r="F744" s="50"/>
      <c r="G744" s="65"/>
    </row>
    <row r="745">
      <c r="A745" s="48"/>
      <c r="D745" s="49"/>
      <c r="F745" s="50"/>
      <c r="G745" s="65"/>
    </row>
    <row r="746">
      <c r="A746" s="48"/>
      <c r="D746" s="49"/>
      <c r="F746" s="50"/>
      <c r="G746" s="65"/>
    </row>
    <row r="747">
      <c r="A747" s="48"/>
      <c r="D747" s="49"/>
      <c r="F747" s="50"/>
      <c r="G747" s="65"/>
    </row>
    <row r="748">
      <c r="A748" s="48"/>
      <c r="D748" s="49"/>
      <c r="F748" s="50"/>
      <c r="G748" s="65"/>
    </row>
    <row r="749">
      <c r="A749" s="48"/>
      <c r="D749" s="49"/>
      <c r="F749" s="50"/>
      <c r="G749" s="65"/>
    </row>
    <row r="750">
      <c r="A750" s="48"/>
      <c r="D750" s="49"/>
      <c r="F750" s="50"/>
      <c r="G750" s="65"/>
    </row>
    <row r="751">
      <c r="A751" s="48"/>
      <c r="D751" s="49"/>
      <c r="F751" s="50"/>
      <c r="G751" s="65"/>
    </row>
    <row r="752">
      <c r="A752" s="48"/>
      <c r="D752" s="49"/>
      <c r="F752" s="50"/>
      <c r="G752" s="65"/>
    </row>
    <row r="753">
      <c r="A753" s="48"/>
      <c r="D753" s="49"/>
      <c r="F753" s="50"/>
      <c r="G753" s="65"/>
    </row>
    <row r="754">
      <c r="A754" s="48"/>
      <c r="D754" s="49"/>
      <c r="F754" s="50"/>
      <c r="G754" s="65"/>
    </row>
    <row r="755">
      <c r="A755" s="48"/>
      <c r="D755" s="49"/>
      <c r="F755" s="50"/>
      <c r="G755" s="65"/>
    </row>
    <row r="756">
      <c r="A756" s="48"/>
      <c r="D756" s="49"/>
      <c r="F756" s="50"/>
      <c r="G756" s="65"/>
    </row>
    <row r="757">
      <c r="A757" s="48"/>
      <c r="D757" s="49"/>
      <c r="F757" s="50"/>
      <c r="G757" s="65"/>
    </row>
    <row r="758">
      <c r="A758" s="48"/>
      <c r="D758" s="49"/>
      <c r="F758" s="50"/>
      <c r="G758" s="65"/>
    </row>
    <row r="759">
      <c r="A759" s="48"/>
      <c r="D759" s="49"/>
      <c r="F759" s="50"/>
      <c r="G759" s="65"/>
    </row>
    <row r="760">
      <c r="A760" s="48"/>
      <c r="D760" s="49"/>
      <c r="F760" s="50"/>
      <c r="G760" s="65"/>
    </row>
    <row r="761">
      <c r="A761" s="48"/>
      <c r="D761" s="49"/>
      <c r="F761" s="50"/>
      <c r="G761" s="65"/>
    </row>
    <row r="762">
      <c r="A762" s="48"/>
      <c r="D762" s="49"/>
      <c r="F762" s="50"/>
      <c r="G762" s="65"/>
    </row>
    <row r="763">
      <c r="A763" s="48"/>
      <c r="D763" s="49"/>
      <c r="F763" s="50"/>
      <c r="G763" s="65"/>
    </row>
    <row r="764">
      <c r="A764" s="48"/>
      <c r="D764" s="49"/>
      <c r="F764" s="50"/>
      <c r="G764" s="65"/>
    </row>
    <row r="765">
      <c r="A765" s="48"/>
      <c r="D765" s="49"/>
      <c r="F765" s="50"/>
      <c r="G765" s="65"/>
    </row>
    <row r="766">
      <c r="A766" s="48"/>
      <c r="D766" s="49"/>
      <c r="F766" s="50"/>
      <c r="G766" s="65"/>
    </row>
    <row r="767">
      <c r="A767" s="48"/>
      <c r="D767" s="49"/>
      <c r="F767" s="50"/>
      <c r="G767" s="65"/>
    </row>
    <row r="768">
      <c r="A768" s="48"/>
      <c r="D768" s="49"/>
      <c r="F768" s="50"/>
      <c r="G768" s="65"/>
    </row>
    <row r="769">
      <c r="A769" s="48"/>
      <c r="D769" s="49"/>
      <c r="F769" s="50"/>
      <c r="G769" s="65"/>
    </row>
    <row r="770">
      <c r="A770" s="48"/>
      <c r="D770" s="49"/>
      <c r="F770" s="50"/>
      <c r="G770" s="65"/>
    </row>
    <row r="771">
      <c r="A771" s="48"/>
      <c r="D771" s="49"/>
      <c r="F771" s="50"/>
      <c r="G771" s="65"/>
    </row>
    <row r="772">
      <c r="A772" s="48"/>
      <c r="D772" s="49"/>
      <c r="F772" s="50"/>
      <c r="G772" s="65"/>
    </row>
    <row r="773">
      <c r="A773" s="48"/>
      <c r="D773" s="49"/>
      <c r="F773" s="50"/>
      <c r="G773" s="65"/>
    </row>
    <row r="774">
      <c r="A774" s="48"/>
      <c r="D774" s="49"/>
      <c r="F774" s="50"/>
      <c r="G774" s="65"/>
    </row>
    <row r="775">
      <c r="A775" s="48"/>
      <c r="D775" s="49"/>
      <c r="F775" s="50"/>
      <c r="G775" s="65"/>
    </row>
    <row r="776">
      <c r="A776" s="48"/>
      <c r="D776" s="49"/>
      <c r="F776" s="50"/>
      <c r="G776" s="65"/>
    </row>
    <row r="777">
      <c r="A777" s="48"/>
      <c r="D777" s="49"/>
      <c r="F777" s="50"/>
      <c r="G777" s="65"/>
    </row>
    <row r="778">
      <c r="A778" s="48"/>
      <c r="D778" s="49"/>
      <c r="F778" s="50"/>
      <c r="G778" s="65"/>
    </row>
    <row r="779">
      <c r="A779" s="48"/>
      <c r="D779" s="49"/>
      <c r="F779" s="50"/>
      <c r="G779" s="65"/>
    </row>
    <row r="780">
      <c r="A780" s="48"/>
      <c r="D780" s="49"/>
      <c r="F780" s="50"/>
      <c r="G780" s="65"/>
    </row>
    <row r="781">
      <c r="A781" s="48"/>
      <c r="D781" s="49"/>
      <c r="F781" s="50"/>
      <c r="G781" s="65"/>
    </row>
    <row r="782">
      <c r="A782" s="48"/>
      <c r="D782" s="49"/>
      <c r="F782" s="50"/>
      <c r="G782" s="65"/>
    </row>
    <row r="783">
      <c r="A783" s="48"/>
      <c r="D783" s="49"/>
      <c r="F783" s="50"/>
      <c r="G783" s="65"/>
    </row>
    <row r="784">
      <c r="A784" s="48"/>
      <c r="D784" s="49"/>
      <c r="F784" s="50"/>
      <c r="G784" s="65"/>
    </row>
    <row r="785">
      <c r="A785" s="48"/>
      <c r="D785" s="49"/>
      <c r="F785" s="50"/>
      <c r="G785" s="65"/>
    </row>
    <row r="786">
      <c r="A786" s="48"/>
      <c r="D786" s="49"/>
      <c r="F786" s="50"/>
      <c r="G786" s="65"/>
    </row>
    <row r="787">
      <c r="A787" s="48"/>
      <c r="D787" s="49"/>
      <c r="F787" s="50"/>
      <c r="G787" s="65"/>
    </row>
    <row r="788">
      <c r="A788" s="48"/>
      <c r="D788" s="49"/>
      <c r="F788" s="50"/>
      <c r="G788" s="65"/>
    </row>
    <row r="789">
      <c r="A789" s="48"/>
      <c r="D789" s="49"/>
      <c r="F789" s="50"/>
      <c r="G789" s="65"/>
    </row>
    <row r="790">
      <c r="A790" s="48"/>
      <c r="D790" s="49"/>
      <c r="F790" s="50"/>
      <c r="G790" s="65"/>
    </row>
    <row r="791">
      <c r="A791" s="48"/>
      <c r="D791" s="49"/>
      <c r="F791" s="50"/>
      <c r="G791" s="65"/>
    </row>
    <row r="792">
      <c r="A792" s="48"/>
      <c r="D792" s="49"/>
      <c r="F792" s="50"/>
      <c r="G792" s="65"/>
    </row>
    <row r="793">
      <c r="A793" s="48"/>
      <c r="D793" s="49"/>
      <c r="F793" s="50"/>
      <c r="G793" s="65"/>
    </row>
    <row r="794">
      <c r="A794" s="48"/>
      <c r="D794" s="49"/>
      <c r="F794" s="50"/>
      <c r="G794" s="65"/>
    </row>
    <row r="795">
      <c r="A795" s="48"/>
      <c r="D795" s="49"/>
      <c r="F795" s="50"/>
      <c r="G795" s="65"/>
    </row>
    <row r="796">
      <c r="A796" s="48"/>
      <c r="D796" s="49"/>
      <c r="F796" s="50"/>
      <c r="G796" s="65"/>
    </row>
    <row r="797">
      <c r="A797" s="48"/>
      <c r="D797" s="49"/>
      <c r="F797" s="50"/>
      <c r="G797" s="65"/>
    </row>
    <row r="798">
      <c r="A798" s="48"/>
      <c r="D798" s="49"/>
      <c r="F798" s="50"/>
      <c r="G798" s="65"/>
    </row>
    <row r="799">
      <c r="A799" s="48"/>
      <c r="D799" s="49"/>
      <c r="F799" s="50"/>
      <c r="G799" s="65"/>
    </row>
    <row r="800">
      <c r="A800" s="48"/>
      <c r="D800" s="49"/>
      <c r="F800" s="50"/>
      <c r="G800" s="65"/>
    </row>
    <row r="801">
      <c r="A801" s="48"/>
      <c r="D801" s="49"/>
      <c r="F801" s="50"/>
      <c r="G801" s="65"/>
    </row>
    <row r="802">
      <c r="A802" s="48"/>
      <c r="D802" s="49"/>
      <c r="F802" s="50"/>
      <c r="G802" s="65"/>
    </row>
    <row r="803">
      <c r="A803" s="48"/>
      <c r="D803" s="49"/>
      <c r="F803" s="50"/>
      <c r="G803" s="65"/>
    </row>
    <row r="804">
      <c r="A804" s="48"/>
      <c r="D804" s="49"/>
      <c r="F804" s="50"/>
      <c r="G804" s="65"/>
    </row>
    <row r="805">
      <c r="A805" s="48"/>
      <c r="D805" s="49"/>
      <c r="F805" s="50"/>
      <c r="G805" s="65"/>
    </row>
    <row r="806">
      <c r="A806" s="48"/>
      <c r="D806" s="49"/>
      <c r="F806" s="50"/>
      <c r="G806" s="65"/>
    </row>
    <row r="807">
      <c r="A807" s="48"/>
      <c r="D807" s="49"/>
      <c r="F807" s="50"/>
      <c r="G807" s="65"/>
    </row>
    <row r="808">
      <c r="A808" s="48"/>
      <c r="D808" s="49"/>
      <c r="F808" s="50"/>
      <c r="G808" s="65"/>
    </row>
    <row r="809">
      <c r="A809" s="48"/>
      <c r="D809" s="49"/>
      <c r="F809" s="50"/>
      <c r="G809" s="65"/>
    </row>
    <row r="810">
      <c r="A810" s="48"/>
      <c r="D810" s="49"/>
      <c r="F810" s="50"/>
      <c r="G810" s="65"/>
    </row>
    <row r="811">
      <c r="A811" s="48"/>
      <c r="D811" s="49"/>
      <c r="F811" s="50"/>
      <c r="G811" s="65"/>
    </row>
    <row r="812">
      <c r="A812" s="48"/>
      <c r="D812" s="49"/>
      <c r="F812" s="50"/>
      <c r="G812" s="65"/>
    </row>
    <row r="813">
      <c r="A813" s="48"/>
      <c r="D813" s="49"/>
      <c r="F813" s="50"/>
      <c r="G813" s="65"/>
    </row>
    <row r="814">
      <c r="A814" s="48"/>
      <c r="D814" s="49"/>
      <c r="F814" s="50"/>
      <c r="G814" s="65"/>
    </row>
    <row r="815">
      <c r="A815" s="48"/>
      <c r="D815" s="49"/>
      <c r="F815" s="50"/>
      <c r="G815" s="65"/>
    </row>
    <row r="816">
      <c r="A816" s="48"/>
      <c r="D816" s="49"/>
      <c r="F816" s="50"/>
      <c r="G816" s="65"/>
    </row>
    <row r="817">
      <c r="A817" s="48"/>
      <c r="D817" s="49"/>
      <c r="F817" s="50"/>
      <c r="G817" s="65"/>
    </row>
    <row r="818">
      <c r="A818" s="48"/>
      <c r="D818" s="49"/>
      <c r="F818" s="50"/>
      <c r="G818" s="65"/>
    </row>
    <row r="819">
      <c r="A819" s="48"/>
      <c r="D819" s="49"/>
      <c r="F819" s="50"/>
      <c r="G819" s="65"/>
    </row>
    <row r="820">
      <c r="A820" s="48"/>
      <c r="D820" s="49"/>
      <c r="F820" s="50"/>
      <c r="G820" s="65"/>
    </row>
    <row r="821">
      <c r="A821" s="48"/>
      <c r="D821" s="49"/>
      <c r="F821" s="50"/>
      <c r="G821" s="65"/>
    </row>
    <row r="822">
      <c r="A822" s="48"/>
      <c r="D822" s="49"/>
      <c r="F822" s="50"/>
      <c r="G822" s="65"/>
    </row>
    <row r="823">
      <c r="A823" s="48"/>
      <c r="D823" s="49"/>
      <c r="F823" s="50"/>
      <c r="G823" s="65"/>
    </row>
    <row r="824">
      <c r="A824" s="48"/>
      <c r="D824" s="49"/>
      <c r="F824" s="50"/>
      <c r="G824" s="65"/>
    </row>
    <row r="825">
      <c r="A825" s="48"/>
      <c r="D825" s="49"/>
      <c r="F825" s="50"/>
      <c r="G825" s="65"/>
    </row>
    <row r="826">
      <c r="A826" s="48"/>
      <c r="D826" s="49"/>
      <c r="F826" s="50"/>
      <c r="G826" s="65"/>
    </row>
    <row r="827">
      <c r="A827" s="48"/>
      <c r="D827" s="49"/>
      <c r="F827" s="50"/>
      <c r="G827" s="65"/>
    </row>
    <row r="828">
      <c r="A828" s="48"/>
      <c r="D828" s="49"/>
      <c r="F828" s="50"/>
      <c r="G828" s="65"/>
    </row>
    <row r="829">
      <c r="A829" s="48"/>
      <c r="D829" s="49"/>
      <c r="F829" s="50"/>
      <c r="G829" s="65"/>
    </row>
    <row r="830">
      <c r="A830" s="48"/>
      <c r="D830" s="49"/>
      <c r="F830" s="50"/>
      <c r="G830" s="65"/>
    </row>
    <row r="831">
      <c r="A831" s="48"/>
      <c r="D831" s="49"/>
      <c r="F831" s="50"/>
      <c r="G831" s="65"/>
    </row>
    <row r="832">
      <c r="A832" s="48"/>
      <c r="D832" s="49"/>
      <c r="F832" s="50"/>
      <c r="G832" s="65"/>
    </row>
    <row r="833">
      <c r="A833" s="48"/>
      <c r="D833" s="49"/>
      <c r="F833" s="50"/>
      <c r="G833" s="65"/>
    </row>
    <row r="834">
      <c r="A834" s="48"/>
      <c r="D834" s="49"/>
      <c r="F834" s="50"/>
      <c r="G834" s="65"/>
    </row>
    <row r="835">
      <c r="A835" s="48"/>
      <c r="D835" s="49"/>
      <c r="F835" s="50"/>
      <c r="G835" s="65"/>
    </row>
    <row r="836">
      <c r="A836" s="48"/>
      <c r="D836" s="49"/>
      <c r="F836" s="50"/>
      <c r="G836" s="65"/>
    </row>
    <row r="837">
      <c r="A837" s="48"/>
      <c r="D837" s="49"/>
      <c r="F837" s="50"/>
      <c r="G837" s="65"/>
    </row>
    <row r="838">
      <c r="A838" s="48"/>
      <c r="D838" s="49"/>
      <c r="F838" s="50"/>
      <c r="G838" s="65"/>
    </row>
    <row r="839">
      <c r="A839" s="48"/>
      <c r="D839" s="49"/>
      <c r="F839" s="50"/>
      <c r="G839" s="65"/>
    </row>
    <row r="840">
      <c r="A840" s="48"/>
      <c r="D840" s="49"/>
      <c r="F840" s="50"/>
      <c r="G840" s="65"/>
    </row>
    <row r="841">
      <c r="A841" s="48"/>
      <c r="D841" s="49"/>
      <c r="F841" s="50"/>
      <c r="G841" s="65"/>
    </row>
    <row r="842">
      <c r="A842" s="48"/>
      <c r="D842" s="49"/>
      <c r="F842" s="50"/>
      <c r="G842" s="65"/>
    </row>
    <row r="843">
      <c r="A843" s="48"/>
      <c r="D843" s="49"/>
      <c r="F843" s="50"/>
      <c r="G843" s="65"/>
    </row>
    <row r="844">
      <c r="A844" s="48"/>
      <c r="D844" s="49"/>
      <c r="F844" s="50"/>
      <c r="G844" s="65"/>
    </row>
    <row r="845">
      <c r="A845" s="48"/>
      <c r="D845" s="49"/>
      <c r="F845" s="50"/>
      <c r="G845" s="65"/>
    </row>
    <row r="846">
      <c r="A846" s="48"/>
      <c r="D846" s="49"/>
      <c r="F846" s="50"/>
      <c r="G846" s="65"/>
    </row>
    <row r="847">
      <c r="A847" s="48"/>
      <c r="D847" s="49"/>
      <c r="F847" s="50"/>
      <c r="G847" s="65"/>
    </row>
    <row r="848">
      <c r="A848" s="48"/>
      <c r="D848" s="49"/>
      <c r="F848" s="50"/>
      <c r="G848" s="65"/>
    </row>
    <row r="849">
      <c r="A849" s="48"/>
      <c r="D849" s="49"/>
      <c r="F849" s="50"/>
      <c r="G849" s="65"/>
    </row>
    <row r="850">
      <c r="A850" s="48"/>
      <c r="D850" s="49"/>
      <c r="F850" s="50"/>
      <c r="G850" s="65"/>
    </row>
    <row r="851">
      <c r="A851" s="48"/>
      <c r="D851" s="49"/>
      <c r="F851" s="50"/>
      <c r="G851" s="65"/>
    </row>
    <row r="852">
      <c r="A852" s="48"/>
      <c r="D852" s="49"/>
      <c r="F852" s="50"/>
      <c r="G852" s="65"/>
    </row>
    <row r="853">
      <c r="A853" s="48"/>
      <c r="D853" s="49"/>
      <c r="F853" s="50"/>
      <c r="G853" s="65"/>
    </row>
    <row r="854">
      <c r="A854" s="48"/>
      <c r="D854" s="49"/>
      <c r="F854" s="50"/>
      <c r="G854" s="65"/>
    </row>
    <row r="855">
      <c r="A855" s="48"/>
      <c r="D855" s="49"/>
      <c r="F855" s="50"/>
      <c r="G855" s="65"/>
    </row>
    <row r="856">
      <c r="A856" s="48"/>
      <c r="D856" s="49"/>
      <c r="F856" s="50"/>
      <c r="G856" s="65"/>
    </row>
    <row r="857">
      <c r="A857" s="48"/>
      <c r="D857" s="49"/>
      <c r="F857" s="50"/>
      <c r="G857" s="65"/>
    </row>
    <row r="858">
      <c r="A858" s="48"/>
      <c r="D858" s="49"/>
      <c r="F858" s="50"/>
      <c r="G858" s="65"/>
    </row>
    <row r="859">
      <c r="A859" s="48"/>
      <c r="D859" s="49"/>
      <c r="F859" s="50"/>
      <c r="G859" s="65"/>
    </row>
    <row r="860">
      <c r="A860" s="48"/>
      <c r="D860" s="49"/>
      <c r="F860" s="50"/>
      <c r="G860" s="65"/>
    </row>
    <row r="861">
      <c r="A861" s="48"/>
      <c r="D861" s="49"/>
      <c r="F861" s="50"/>
      <c r="G861" s="65"/>
    </row>
    <row r="862">
      <c r="A862" s="48"/>
      <c r="D862" s="49"/>
      <c r="F862" s="50"/>
      <c r="G862" s="65"/>
    </row>
    <row r="863">
      <c r="A863" s="48"/>
      <c r="D863" s="49"/>
      <c r="F863" s="50"/>
      <c r="G863" s="65"/>
    </row>
    <row r="864">
      <c r="A864" s="48"/>
      <c r="D864" s="49"/>
      <c r="F864" s="50"/>
      <c r="G864" s="65"/>
    </row>
    <row r="865">
      <c r="A865" s="48"/>
      <c r="D865" s="49"/>
      <c r="F865" s="50"/>
      <c r="G865" s="65"/>
    </row>
    <row r="866">
      <c r="A866" s="48"/>
      <c r="D866" s="49"/>
      <c r="F866" s="50"/>
      <c r="G866" s="65"/>
    </row>
    <row r="867">
      <c r="A867" s="48"/>
      <c r="D867" s="49"/>
      <c r="F867" s="50"/>
      <c r="G867" s="65"/>
    </row>
    <row r="868">
      <c r="A868" s="48"/>
      <c r="D868" s="49"/>
      <c r="F868" s="50"/>
      <c r="G868" s="65"/>
    </row>
    <row r="869">
      <c r="A869" s="48"/>
      <c r="D869" s="49"/>
      <c r="F869" s="50"/>
      <c r="G869" s="65"/>
    </row>
    <row r="870">
      <c r="A870" s="48"/>
      <c r="D870" s="49"/>
      <c r="F870" s="50"/>
      <c r="G870" s="65"/>
    </row>
    <row r="871">
      <c r="A871" s="48"/>
      <c r="D871" s="49"/>
      <c r="F871" s="50"/>
      <c r="G871" s="65"/>
    </row>
    <row r="872">
      <c r="A872" s="48"/>
      <c r="D872" s="49"/>
      <c r="F872" s="50"/>
      <c r="G872" s="65"/>
    </row>
    <row r="873">
      <c r="A873" s="48"/>
      <c r="D873" s="49"/>
      <c r="F873" s="50"/>
      <c r="G873" s="65"/>
    </row>
    <row r="874">
      <c r="A874" s="48"/>
      <c r="D874" s="49"/>
      <c r="F874" s="50"/>
      <c r="G874" s="65"/>
    </row>
    <row r="875">
      <c r="A875" s="48"/>
      <c r="D875" s="49"/>
      <c r="F875" s="50"/>
      <c r="G875" s="65"/>
    </row>
    <row r="876">
      <c r="A876" s="48"/>
      <c r="D876" s="49"/>
      <c r="F876" s="50"/>
      <c r="G876" s="65"/>
    </row>
    <row r="877">
      <c r="A877" s="48"/>
      <c r="D877" s="49"/>
      <c r="F877" s="50"/>
      <c r="G877" s="65"/>
    </row>
    <row r="878">
      <c r="A878" s="48"/>
      <c r="D878" s="49"/>
      <c r="F878" s="50"/>
      <c r="G878" s="65"/>
    </row>
    <row r="879">
      <c r="A879" s="48"/>
      <c r="D879" s="49"/>
      <c r="F879" s="50"/>
      <c r="G879" s="65"/>
    </row>
    <row r="880">
      <c r="A880" s="48"/>
      <c r="D880" s="49"/>
      <c r="F880" s="50"/>
      <c r="G880" s="65"/>
    </row>
    <row r="881">
      <c r="A881" s="48"/>
      <c r="D881" s="49"/>
      <c r="F881" s="50"/>
      <c r="G881" s="65"/>
    </row>
    <row r="882">
      <c r="A882" s="48"/>
      <c r="D882" s="49"/>
      <c r="F882" s="50"/>
      <c r="G882" s="65"/>
    </row>
    <row r="883">
      <c r="A883" s="48"/>
      <c r="D883" s="49"/>
      <c r="F883" s="50"/>
      <c r="G883" s="65"/>
    </row>
    <row r="884">
      <c r="A884" s="48"/>
      <c r="D884" s="49"/>
      <c r="F884" s="50"/>
      <c r="G884" s="65"/>
    </row>
    <row r="885">
      <c r="A885" s="48"/>
      <c r="D885" s="49"/>
      <c r="F885" s="50"/>
      <c r="G885" s="65"/>
    </row>
    <row r="886">
      <c r="A886" s="48"/>
      <c r="D886" s="49"/>
      <c r="F886" s="50"/>
      <c r="G886" s="65"/>
    </row>
    <row r="887">
      <c r="A887" s="48"/>
      <c r="D887" s="49"/>
      <c r="F887" s="50"/>
      <c r="G887" s="65"/>
    </row>
    <row r="888">
      <c r="A888" s="48"/>
      <c r="D888" s="49"/>
      <c r="F888" s="50"/>
      <c r="G888" s="65"/>
    </row>
    <row r="889">
      <c r="A889" s="48"/>
      <c r="D889" s="49"/>
      <c r="F889" s="50"/>
      <c r="G889" s="65"/>
    </row>
    <row r="890">
      <c r="A890" s="48"/>
      <c r="D890" s="49"/>
      <c r="F890" s="50"/>
      <c r="G890" s="65"/>
    </row>
    <row r="891">
      <c r="A891" s="48"/>
      <c r="D891" s="49"/>
      <c r="F891" s="50"/>
      <c r="G891" s="65"/>
    </row>
    <row r="892">
      <c r="A892" s="48"/>
      <c r="D892" s="49"/>
      <c r="F892" s="50"/>
      <c r="G892" s="65"/>
    </row>
    <row r="893">
      <c r="A893" s="48"/>
      <c r="D893" s="49"/>
      <c r="F893" s="50"/>
      <c r="G893" s="65"/>
    </row>
    <row r="894">
      <c r="A894" s="48"/>
      <c r="D894" s="49"/>
      <c r="F894" s="50"/>
      <c r="G894" s="65"/>
    </row>
    <row r="895">
      <c r="A895" s="48"/>
      <c r="D895" s="49"/>
      <c r="F895" s="50"/>
      <c r="G895" s="65"/>
    </row>
    <row r="896">
      <c r="A896" s="48"/>
      <c r="D896" s="49"/>
      <c r="F896" s="50"/>
      <c r="G896" s="65"/>
    </row>
    <row r="897">
      <c r="A897" s="48"/>
      <c r="D897" s="49"/>
      <c r="F897" s="50"/>
      <c r="G897" s="65"/>
    </row>
    <row r="898">
      <c r="A898" s="48"/>
      <c r="D898" s="49"/>
      <c r="F898" s="50"/>
      <c r="G898" s="65"/>
    </row>
    <row r="899">
      <c r="A899" s="48"/>
      <c r="D899" s="49"/>
      <c r="F899" s="50"/>
      <c r="G899" s="65"/>
    </row>
    <row r="900">
      <c r="A900" s="48"/>
      <c r="D900" s="49"/>
      <c r="F900" s="50"/>
      <c r="G900" s="65"/>
    </row>
    <row r="901">
      <c r="A901" s="48"/>
      <c r="D901" s="49"/>
      <c r="F901" s="50"/>
      <c r="G901" s="65"/>
    </row>
    <row r="902">
      <c r="A902" s="48"/>
      <c r="D902" s="49"/>
      <c r="F902" s="50"/>
      <c r="G902" s="65"/>
    </row>
    <row r="903">
      <c r="A903" s="48"/>
      <c r="D903" s="49"/>
      <c r="F903" s="50"/>
      <c r="G903" s="65"/>
    </row>
    <row r="904">
      <c r="A904" s="48"/>
      <c r="D904" s="49"/>
      <c r="F904" s="50"/>
      <c r="G904" s="65"/>
    </row>
    <row r="905">
      <c r="A905" s="48"/>
      <c r="D905" s="49"/>
      <c r="F905" s="50"/>
      <c r="G905" s="65"/>
    </row>
    <row r="906">
      <c r="A906" s="48"/>
      <c r="D906" s="49"/>
      <c r="F906" s="50"/>
      <c r="G906" s="65"/>
    </row>
    <row r="907">
      <c r="A907" s="48"/>
      <c r="D907" s="49"/>
      <c r="F907" s="50"/>
      <c r="G907" s="65"/>
    </row>
    <row r="908">
      <c r="A908" s="48"/>
      <c r="D908" s="49"/>
      <c r="F908" s="50"/>
      <c r="G908" s="65"/>
    </row>
    <row r="909">
      <c r="A909" s="48"/>
      <c r="D909" s="49"/>
      <c r="F909" s="50"/>
      <c r="G909" s="65"/>
    </row>
    <row r="910">
      <c r="A910" s="48"/>
      <c r="D910" s="49"/>
      <c r="F910" s="50"/>
      <c r="G910" s="65"/>
    </row>
    <row r="911">
      <c r="A911" s="48"/>
      <c r="D911" s="49"/>
      <c r="F911" s="50"/>
      <c r="G911" s="65"/>
    </row>
    <row r="912">
      <c r="A912" s="48"/>
      <c r="D912" s="49"/>
      <c r="F912" s="50"/>
      <c r="G912" s="65"/>
    </row>
    <row r="913">
      <c r="A913" s="48"/>
      <c r="D913" s="49"/>
      <c r="F913" s="50"/>
      <c r="G913" s="65"/>
    </row>
    <row r="914">
      <c r="A914" s="48"/>
      <c r="D914" s="49"/>
      <c r="F914" s="50"/>
      <c r="G914" s="65"/>
    </row>
    <row r="915">
      <c r="A915" s="48"/>
      <c r="D915" s="49"/>
      <c r="F915" s="50"/>
      <c r="G915" s="65"/>
    </row>
    <row r="916">
      <c r="A916" s="48"/>
      <c r="D916" s="49"/>
      <c r="F916" s="50"/>
      <c r="G916" s="65"/>
    </row>
    <row r="917">
      <c r="A917" s="48"/>
      <c r="D917" s="49"/>
      <c r="F917" s="50"/>
      <c r="G917" s="65"/>
    </row>
    <row r="918">
      <c r="A918" s="48"/>
      <c r="D918" s="49"/>
      <c r="F918" s="50"/>
      <c r="G918" s="65"/>
    </row>
    <row r="919">
      <c r="A919" s="48"/>
      <c r="D919" s="49"/>
      <c r="F919" s="50"/>
      <c r="G919" s="65"/>
    </row>
  </sheetData>
  <dataValidations>
    <dataValidation type="custom" allowBlank="1" showDropDown="1" showErrorMessage="1" sqref="F4:F11 F16:F23 F28:F35 F40:F47 F52:F59 F64:F71 F76:F83 F88:F95 F100:F107 F112:F119 F124:F131 F136:F143 F148:F155">
      <formula1>REGEXMATCH(F4,Konfig!$B$16)</formula1>
    </dataValidation>
  </dataValidation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5.75"/>
  </cols>
  <sheetData>
    <row r="1">
      <c r="A1" s="7" t="s">
        <v>10</v>
      </c>
      <c r="B1" s="8"/>
      <c r="C1" s="8"/>
      <c r="D1" s="9"/>
      <c r="E1" s="8"/>
      <c r="F1" s="10"/>
      <c r="G1" s="6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338</v>
      </c>
      <c r="B2" s="95"/>
      <c r="C2" s="95"/>
      <c r="D2" s="96"/>
      <c r="E2" s="95" t="s">
        <v>12</v>
      </c>
      <c r="F2" s="97"/>
      <c r="G2" s="98" t="s">
        <v>339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292</v>
      </c>
      <c r="D4" s="28" t="s">
        <v>26</v>
      </c>
      <c r="E4" s="29" t="s">
        <v>62</v>
      </c>
      <c r="F4" s="30" t="s">
        <v>340</v>
      </c>
      <c r="G4" s="31" t="str">
        <f>IFERROR(__xludf.DUMMYFUNCTION("IF(REGEXMATCH(F4,""^\d\d,\d$""),IF(F4&lt;=$G$2,""Q"",""""),"""")"),"Q")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293</v>
      </c>
      <c r="D5" s="28" t="s">
        <v>22</v>
      </c>
      <c r="E5" s="29" t="s">
        <v>36</v>
      </c>
      <c r="F5" s="30" t="s">
        <v>341</v>
      </c>
      <c r="G5" s="31" t="str">
        <f>IFERROR(__xludf.DUMMYFUNCTION("IF(REGEXMATCH(F5,""^\d\d,\d$""),IF(F5&lt;=$G$2,""Q"",""""),"""")"),"")</f>
        <v/>
      </c>
      <c r="H5" s="12"/>
      <c r="I5" s="68" t="str">
        <f>Konfig!I6</f>
        <v>Egyéb használható rövídítések:</v>
      </c>
      <c r="J5" s="69" t="str">
        <f>Konfig!J6</f>
        <v/>
      </c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301</v>
      </c>
      <c r="D6" s="28" t="s">
        <v>26</v>
      </c>
      <c r="E6" s="29" t="s">
        <v>62</v>
      </c>
      <c r="F6" s="30" t="s">
        <v>342</v>
      </c>
      <c r="G6" s="31" t="str">
        <f>IFERROR(__xludf.DUMMYFUNCTION("IF(REGEXMATCH(F6,""^\d\d,\d$""),IF(F6&lt;=$G$2,""Q"",""""),"""")"),"")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26"/>
      <c r="C7" s="27" t="s">
        <v>327</v>
      </c>
      <c r="D7" s="28" t="s">
        <v>22</v>
      </c>
      <c r="E7" s="29" t="s">
        <v>30</v>
      </c>
      <c r="F7" s="30" t="s">
        <v>343</v>
      </c>
      <c r="G7" s="31" t="str">
        <f>IFERROR(__xludf.DUMMYFUNCTION("IF(REGEXMATCH(F7,""^\d\d,\d$""),IF(F7&lt;=$G$2,""Q"",""""),"""")"),"")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27" t="s">
        <v>344</v>
      </c>
      <c r="D8" s="28" t="s">
        <v>22</v>
      </c>
      <c r="E8" s="29" t="s">
        <v>122</v>
      </c>
      <c r="F8" s="30" t="s">
        <v>345</v>
      </c>
      <c r="G8" s="31" t="str">
        <f>IFERROR(__xludf.DUMMYFUNCTION("IF(REGEXMATCH(F8,""^\d\d,\d$""),IF(F8&lt;=$G$2,""Q"",""""),"""")"),"")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346</v>
      </c>
      <c r="D9" s="28" t="s">
        <v>26</v>
      </c>
      <c r="E9" s="29" t="s">
        <v>62</v>
      </c>
      <c r="F9" s="30" t="s">
        <v>347</v>
      </c>
      <c r="G9" s="31" t="str">
        <f>IFERROR(__xludf.DUMMYFUNCTION("IF(REGEXMATCH(F9,""^\d\d,\d$""),IF(F9&lt;=$G$2,""Q"",""""),"""")"),"")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323</v>
      </c>
      <c r="D10" s="28" t="s">
        <v>26</v>
      </c>
      <c r="E10" s="29" t="s">
        <v>30</v>
      </c>
      <c r="F10" s="30" t="s">
        <v>348</v>
      </c>
      <c r="G10" s="31" t="str">
        <f>IFERROR(__xludf.DUMMYFUNCTION("IF(REGEXMATCH(F10,""^\d\d,\d$""),IF(F10&lt;=$G$2,""Q"",""""),"""")"),"")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27" t="s">
        <v>349</v>
      </c>
      <c r="D11" s="28" t="s">
        <v>65</v>
      </c>
      <c r="E11" s="29" t="s">
        <v>56</v>
      </c>
      <c r="F11" s="30" t="s">
        <v>108</v>
      </c>
      <c r="G11" s="31" t="str">
        <f>IFERROR(__xludf.DUMMYFUNCTION("IF(REGEXMATCH(F11,""^\d\d,\d$""),IF(F11&lt;=$G$2,""Q"",""""),"""")"),"")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7"/>
      <c r="B12" s="8"/>
      <c r="C12" s="8"/>
      <c r="D12" s="9"/>
      <c r="E12" s="8"/>
      <c r="F12" s="10"/>
      <c r="G12" s="61"/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7" t="s">
        <v>10</v>
      </c>
      <c r="B13" s="8"/>
      <c r="C13" s="8"/>
      <c r="D13" s="9"/>
      <c r="E13" s="8"/>
      <c r="F13" s="10"/>
      <c r="G13" s="61"/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95" t="str">
        <f>$A$2</f>
        <v>200 m lány - V. kcs.</v>
      </c>
      <c r="B14" s="95"/>
      <c r="C14" s="95"/>
      <c r="D14" s="96" t="s">
        <v>42</v>
      </c>
      <c r="E14" s="95" t="s">
        <v>43</v>
      </c>
      <c r="F14" s="97"/>
      <c r="G14" s="98"/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19" t="s">
        <v>14</v>
      </c>
      <c r="B15" s="20" t="s">
        <v>15</v>
      </c>
      <c r="C15" s="20" t="s">
        <v>16</v>
      </c>
      <c r="D15" s="21" t="s">
        <v>17</v>
      </c>
      <c r="E15" s="22" t="s">
        <v>18</v>
      </c>
      <c r="F15" s="23" t="s">
        <v>19</v>
      </c>
      <c r="G15" s="62" t="s">
        <v>20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36">
        <v>1.0</v>
      </c>
      <c r="B16" s="26"/>
      <c r="C16" s="27" t="s">
        <v>292</v>
      </c>
      <c r="D16" s="28" t="s">
        <v>26</v>
      </c>
      <c r="E16" s="29" t="s">
        <v>62</v>
      </c>
      <c r="F16" s="30" t="s">
        <v>340</v>
      </c>
      <c r="G16" s="31" t="str">
        <f>IFERROR(__xludf.DUMMYFUNCTION("IF(REGEXMATCH(F16,""^\d\d,\d$""),IF(F16&lt;=$G$2,""Q"",""""),"""")"),"Q")</f>
        <v>Q</v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36">
        <v>2.0</v>
      </c>
      <c r="B17" s="26"/>
      <c r="C17" s="27" t="s">
        <v>293</v>
      </c>
      <c r="D17" s="28" t="s">
        <v>22</v>
      </c>
      <c r="E17" s="29" t="s">
        <v>36</v>
      </c>
      <c r="F17" s="30" t="s">
        <v>341</v>
      </c>
      <c r="G17" s="31" t="str">
        <f>IFERROR(__xludf.DUMMYFUNCTION("IF(REGEXMATCH(F17,""^\d\d,\d$""),IF(F17&lt;=$G$2,""Q"",""""),"""")"),"")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36">
        <v>3.0</v>
      </c>
      <c r="B18" s="26"/>
      <c r="C18" s="27" t="s">
        <v>301</v>
      </c>
      <c r="D18" s="28" t="s">
        <v>26</v>
      </c>
      <c r="E18" s="29" t="s">
        <v>62</v>
      </c>
      <c r="F18" s="30" t="s">
        <v>342</v>
      </c>
      <c r="G18" s="31" t="str">
        <f>IFERROR(__xludf.DUMMYFUNCTION("IF(REGEXMATCH(F18,""^\d\d,\d$""),IF(F18&lt;=$G$2,""Q"",""""),"""")"),"")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36">
        <v>4.0</v>
      </c>
      <c r="B19" s="26"/>
      <c r="C19" s="27" t="s">
        <v>327</v>
      </c>
      <c r="D19" s="28" t="s">
        <v>22</v>
      </c>
      <c r="E19" s="29" t="s">
        <v>30</v>
      </c>
      <c r="F19" s="30" t="s">
        <v>343</v>
      </c>
      <c r="G19" s="31" t="str">
        <f>IFERROR(__xludf.DUMMYFUNCTION("IF(REGEXMATCH(F19,""^\d\d,\d$""),IF(F19&lt;=$G$2,""Q"",""""),"""")"),"")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36">
        <v>5.0</v>
      </c>
      <c r="B20" s="26"/>
      <c r="C20" s="27" t="s">
        <v>315</v>
      </c>
      <c r="D20" s="28" t="s">
        <v>26</v>
      </c>
      <c r="E20" s="29" t="s">
        <v>36</v>
      </c>
      <c r="F20" s="30" t="s">
        <v>350</v>
      </c>
      <c r="G20" s="31" t="str">
        <f>IFERROR(__xludf.DUMMYFUNCTION("IF(REGEXMATCH(F20,""^\d\d,\d$""),IF(F20&lt;=$G$2,""Q"",""""),"""")"),"")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36">
        <v>6.0</v>
      </c>
      <c r="B21" s="26"/>
      <c r="C21" s="45"/>
      <c r="D21" s="46"/>
      <c r="E21" s="47"/>
      <c r="F21" s="30"/>
      <c r="G21" s="31" t="str">
        <f>IFERROR(__xludf.DUMMYFUNCTION("IF(REGEXMATCH(F21,""^\d\d,\d$""),IF(F21&lt;=$G$2,""Q"",""""),"""")"),"")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36">
        <v>7.0</v>
      </c>
      <c r="B22" s="26"/>
      <c r="C22" s="27"/>
      <c r="D22" s="28"/>
      <c r="E22" s="47"/>
      <c r="F22" s="30"/>
      <c r="G22" s="31" t="str">
        <f>IFERROR(__xludf.DUMMYFUNCTION("IF(REGEXMATCH(F22,""^\d\d,\d$""),IF(F22&lt;=$G$2,""Q"",""""),"""")"),"")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36">
        <v>8.0</v>
      </c>
      <c r="B23" s="26"/>
      <c r="C23" s="45"/>
      <c r="D23" s="46"/>
      <c r="E23" s="47"/>
      <c r="F23" s="30"/>
      <c r="G23" s="31" t="str">
        <f>IFERROR(__xludf.DUMMYFUNCTION("IF(REGEXMATCH(F23,""^\d\d,\d$""),IF(F23&lt;=$G$2,""Q"",""""),"""")"),"")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48"/>
      <c r="D24" s="49"/>
      <c r="F24" s="50"/>
      <c r="G24" s="65"/>
    </row>
    <row r="25">
      <c r="A25" s="7" t="s">
        <v>10</v>
      </c>
      <c r="B25" s="8"/>
      <c r="C25" s="8"/>
      <c r="D25" s="9"/>
      <c r="E25" s="8"/>
      <c r="F25" s="10"/>
      <c r="G25" s="61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95" t="str">
        <f>$A$2</f>
        <v>200 m lány - V. kcs.</v>
      </c>
      <c r="B26" s="95"/>
      <c r="C26" s="95"/>
      <c r="D26" s="96" t="s">
        <v>52</v>
      </c>
      <c r="E26" s="95" t="s">
        <v>43</v>
      </c>
      <c r="F26" s="97"/>
      <c r="G26" s="98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19" t="s">
        <v>14</v>
      </c>
      <c r="B27" s="20" t="s">
        <v>15</v>
      </c>
      <c r="C27" s="20" t="s">
        <v>16</v>
      </c>
      <c r="D27" s="21" t="s">
        <v>17</v>
      </c>
      <c r="E27" s="22" t="s">
        <v>18</v>
      </c>
      <c r="F27" s="23" t="s">
        <v>19</v>
      </c>
      <c r="G27" s="62" t="s">
        <v>20</v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36">
        <v>1.0</v>
      </c>
      <c r="B28" s="26"/>
      <c r="C28" s="27" t="s">
        <v>344</v>
      </c>
      <c r="D28" s="28" t="s">
        <v>22</v>
      </c>
      <c r="E28" s="29" t="s">
        <v>122</v>
      </c>
      <c r="F28" s="30" t="s">
        <v>345</v>
      </c>
      <c r="G28" s="31" t="str">
        <f>IFERROR(__xludf.DUMMYFUNCTION("IF(REGEXMATCH(F28,""^\d\d,\d$""),IF(F28&lt;=$G$2,""Q"",""""),"""")"),"")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36">
        <v>2.0</v>
      </c>
      <c r="B29" s="26"/>
      <c r="C29" s="27" t="s">
        <v>346</v>
      </c>
      <c r="D29" s="28" t="s">
        <v>26</v>
      </c>
      <c r="E29" s="29" t="s">
        <v>62</v>
      </c>
      <c r="F29" s="30" t="s">
        <v>347</v>
      </c>
      <c r="G29" s="31" t="str">
        <f>IFERROR(__xludf.DUMMYFUNCTION("IF(REGEXMATCH(F29,""^\d\d,\d$""),IF(F29&lt;=$G$2,""Q"",""""),"""")"),"")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36">
        <v>3.0</v>
      </c>
      <c r="B30" s="26"/>
      <c r="C30" s="27" t="s">
        <v>323</v>
      </c>
      <c r="D30" s="28" t="s">
        <v>26</v>
      </c>
      <c r="E30" s="29" t="s">
        <v>30</v>
      </c>
      <c r="F30" s="30" t="s">
        <v>348</v>
      </c>
      <c r="G30" s="31" t="str">
        <f>IFERROR(__xludf.DUMMYFUNCTION("IF(REGEXMATCH(F30,""^\d\d,\d$""),IF(F30&lt;=$G$2,""Q"",""""),"""")"),"")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36">
        <v>4.0</v>
      </c>
      <c r="B31" s="26"/>
      <c r="C31" s="27" t="s">
        <v>317</v>
      </c>
      <c r="D31" s="28" t="s">
        <v>26</v>
      </c>
      <c r="E31" s="29" t="s">
        <v>36</v>
      </c>
      <c r="F31" s="30" t="s">
        <v>351</v>
      </c>
      <c r="G31" s="31" t="str">
        <f>IFERROR(__xludf.DUMMYFUNCTION("IF(REGEXMATCH(F31,""^\d\d,\d$""),IF(F31&lt;=$G$2,""Q"",""""),"""")"),"")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36">
        <v>5.0</v>
      </c>
      <c r="B32" s="26"/>
      <c r="C32" s="27" t="s">
        <v>325</v>
      </c>
      <c r="D32" s="28" t="s">
        <v>26</v>
      </c>
      <c r="E32" s="29" t="s">
        <v>45</v>
      </c>
      <c r="F32" s="30" t="s">
        <v>352</v>
      </c>
      <c r="G32" s="31" t="str">
        <f>IFERROR(__xludf.DUMMYFUNCTION("IF(REGEXMATCH(F32,""^\d\d,\d$""),IF(F32&lt;=$G$2,""Q"",""""),"""")"),"")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36">
        <v>6.0</v>
      </c>
      <c r="B33" s="26"/>
      <c r="C33" s="45"/>
      <c r="D33" s="46"/>
      <c r="E33" s="47"/>
      <c r="F33" s="30"/>
      <c r="G33" s="31" t="str">
        <f>IFERROR(__xludf.DUMMYFUNCTION("IF(REGEXMATCH(F33,""^\d\d,\d$""),IF(F33&lt;=$G$2,""Q"",""""),"""")"),"")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36">
        <v>7.0</v>
      </c>
      <c r="B34" s="26"/>
      <c r="C34" s="45"/>
      <c r="D34" s="46"/>
      <c r="E34" s="47"/>
      <c r="F34" s="30"/>
      <c r="G34" s="31" t="str">
        <f>IFERROR(__xludf.DUMMYFUNCTION("IF(REGEXMATCH(F34,""^\d\d,\d$""),IF(F34&lt;=$G$2,""Q"",""""),"""")"),"")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36">
        <v>8.0</v>
      </c>
      <c r="B35" s="26"/>
      <c r="C35" s="45"/>
      <c r="D35" s="46"/>
      <c r="E35" s="47"/>
      <c r="F35" s="30"/>
      <c r="G35" s="31" t="str">
        <f>IFERROR(__xludf.DUMMYFUNCTION("IF(REGEXMATCH(F35,""^\d\d,\d$""),IF(F35&lt;=$G$2,""Q"",""""),"""")"),"")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48"/>
      <c r="D36" s="49"/>
      <c r="F36" s="50"/>
      <c r="G36" s="65"/>
    </row>
    <row r="37">
      <c r="A37" s="7" t="s">
        <v>10</v>
      </c>
      <c r="B37" s="8"/>
      <c r="C37" s="8"/>
      <c r="D37" s="9"/>
      <c r="E37" s="8"/>
      <c r="F37" s="10"/>
      <c r="G37" s="61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95" t="str">
        <f>$A$2</f>
        <v>200 m lány - V. kcs.</v>
      </c>
      <c r="B38" s="95"/>
      <c r="C38" s="95"/>
      <c r="D38" s="96" t="s">
        <v>66</v>
      </c>
      <c r="E38" s="95" t="s">
        <v>43</v>
      </c>
      <c r="F38" s="97"/>
      <c r="G38" s="98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19" t="s">
        <v>14</v>
      </c>
      <c r="B39" s="20" t="s">
        <v>15</v>
      </c>
      <c r="C39" s="20" t="s">
        <v>16</v>
      </c>
      <c r="D39" s="21" t="s">
        <v>17</v>
      </c>
      <c r="E39" s="22" t="s">
        <v>18</v>
      </c>
      <c r="F39" s="23" t="s">
        <v>19</v>
      </c>
      <c r="G39" s="62" t="s">
        <v>20</v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36">
        <v>1.0</v>
      </c>
      <c r="B40" s="26"/>
      <c r="C40" s="27" t="s">
        <v>349</v>
      </c>
      <c r="D40" s="28" t="s">
        <v>65</v>
      </c>
      <c r="E40" s="29" t="s">
        <v>56</v>
      </c>
      <c r="F40" s="30" t="s">
        <v>108</v>
      </c>
      <c r="G40" s="31" t="str">
        <f>IFERROR(__xludf.DUMMYFUNCTION("IF(REGEXMATCH(F40,""^\d\d,\d$""),IF(F40&lt;=$G$2,""Q"",""""),"""")"),"")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36">
        <v>2.0</v>
      </c>
      <c r="B41" s="26"/>
      <c r="C41" s="27" t="s">
        <v>353</v>
      </c>
      <c r="D41" s="28" t="s">
        <v>26</v>
      </c>
      <c r="E41" s="29" t="s">
        <v>45</v>
      </c>
      <c r="F41" s="30" t="s">
        <v>354</v>
      </c>
      <c r="G41" s="31" t="str">
        <f>IFERROR(__xludf.DUMMYFUNCTION("IF(REGEXMATCH(F41,""^\d\d,\d$""),IF(F41&lt;=$G$2,""Q"",""""),"""")"),"")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36">
        <v>3.0</v>
      </c>
      <c r="B42" s="26"/>
      <c r="C42" s="27" t="s">
        <v>355</v>
      </c>
      <c r="D42" s="28" t="s">
        <v>26</v>
      </c>
      <c r="E42" s="29" t="s">
        <v>45</v>
      </c>
      <c r="F42" s="30" t="s">
        <v>356</v>
      </c>
      <c r="G42" s="31" t="str">
        <f>IFERROR(__xludf.DUMMYFUNCTION("IF(REGEXMATCH(F42,""^\d\d,\d$""),IF(F42&lt;=$G$2,""Q"",""""),"""")"),"")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36">
        <v>4.0</v>
      </c>
      <c r="B43" s="26"/>
      <c r="C43" s="27" t="s">
        <v>357</v>
      </c>
      <c r="D43" s="28" t="s">
        <v>22</v>
      </c>
      <c r="E43" s="29" t="s">
        <v>45</v>
      </c>
      <c r="F43" s="30" t="s">
        <v>358</v>
      </c>
      <c r="G43" s="31" t="str">
        <f>IFERROR(__xludf.DUMMYFUNCTION("IF(REGEXMATCH(F43,""^\d\d,\d$""),IF(F43&lt;=$G$2,""Q"",""""),"""")"),"")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36">
        <v>5.0</v>
      </c>
      <c r="B44" s="26"/>
      <c r="C44" s="27" t="s">
        <v>359</v>
      </c>
      <c r="D44" s="28" t="s">
        <v>65</v>
      </c>
      <c r="E44" s="29" t="s">
        <v>45</v>
      </c>
      <c r="F44" s="30" t="s">
        <v>360</v>
      </c>
      <c r="G44" s="31" t="str">
        <f>IFERROR(__xludf.DUMMYFUNCTION("IF(REGEXMATCH(F44,""^\d\d,\d$""),IF(F44&lt;=$G$2,""Q"",""""),"""")"),"")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36">
        <v>6.0</v>
      </c>
      <c r="B45" s="26"/>
      <c r="C45" s="45"/>
      <c r="D45" s="46"/>
      <c r="E45" s="47"/>
      <c r="F45" s="30"/>
      <c r="G45" s="31" t="str">
        <f>IFERROR(__xludf.DUMMYFUNCTION("IF(REGEXMATCH(F45,""^\d\d,\d$""),IF(F45&lt;=$G$2,""Q"",""""),"""")"),"")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36">
        <v>7.0</v>
      </c>
      <c r="B46" s="26"/>
      <c r="C46" s="45"/>
      <c r="D46" s="46"/>
      <c r="E46" s="47"/>
      <c r="F46" s="30"/>
      <c r="G46" s="31" t="str">
        <f>IFERROR(__xludf.DUMMYFUNCTION("IF(REGEXMATCH(F46,""^\d\d,\d$""),IF(F46&lt;=$G$2,""Q"",""""),"""")"),"")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36">
        <v>8.0</v>
      </c>
      <c r="B47" s="26"/>
      <c r="C47" s="45"/>
      <c r="D47" s="46"/>
      <c r="E47" s="47"/>
      <c r="F47" s="30"/>
      <c r="G47" s="31" t="str">
        <f>IFERROR(__xludf.DUMMYFUNCTION("IF(REGEXMATCH(F47,""^\d\d,\d$""),IF(F47&lt;=$G$2,""Q"",""""),"""")"),"")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48"/>
      <c r="D48" s="49"/>
      <c r="F48" s="50"/>
      <c r="G48" s="65"/>
    </row>
    <row r="49">
      <c r="A49" s="7" t="s">
        <v>10</v>
      </c>
      <c r="B49" s="8"/>
      <c r="C49" s="8"/>
      <c r="D49" s="9"/>
      <c r="E49" s="8"/>
      <c r="F49" s="10"/>
      <c r="G49" s="61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95" t="str">
        <f>$A$2</f>
        <v>200 m lány - V. kcs.</v>
      </c>
      <c r="B50" s="95"/>
      <c r="C50" s="95"/>
      <c r="D50" s="96" t="s">
        <v>74</v>
      </c>
      <c r="E50" s="95" t="s">
        <v>43</v>
      </c>
      <c r="F50" s="97"/>
      <c r="G50" s="98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19" t="s">
        <v>14</v>
      </c>
      <c r="B51" s="20" t="s">
        <v>15</v>
      </c>
      <c r="C51" s="20" t="s">
        <v>16</v>
      </c>
      <c r="D51" s="21" t="s">
        <v>17</v>
      </c>
      <c r="E51" s="22" t="s">
        <v>18</v>
      </c>
      <c r="F51" s="23" t="s">
        <v>19</v>
      </c>
      <c r="G51" s="62" t="s">
        <v>20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36">
        <v>1.0</v>
      </c>
      <c r="B52" s="26"/>
      <c r="C52" s="27"/>
      <c r="D52" s="28"/>
      <c r="E52" s="29"/>
      <c r="F52" s="30"/>
      <c r="G52" s="31" t="str">
        <f>IFERROR(__xludf.DUMMYFUNCTION("IF(REGEXMATCH(F52,""^\d\d,\d$""),IF(F52&lt;=$G$2,""Q"",""""),"""")"),"")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36">
        <v>2.0</v>
      </c>
      <c r="B53" s="26"/>
      <c r="C53" s="45"/>
      <c r="D53" s="46"/>
      <c r="E53" s="47"/>
      <c r="F53" s="30"/>
      <c r="G53" s="31" t="str">
        <f>IFERROR(__xludf.DUMMYFUNCTION("IF(REGEXMATCH(F53,""^\d\d,\d$""),IF(F53&lt;=$G$2,""Q"",""""),"""")"),"")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36">
        <v>3.0</v>
      </c>
      <c r="B54" s="26"/>
      <c r="C54" s="45"/>
      <c r="D54" s="46"/>
      <c r="E54" s="47"/>
      <c r="F54" s="30"/>
      <c r="G54" s="31" t="str">
        <f>IFERROR(__xludf.DUMMYFUNCTION("IF(REGEXMATCH(F54,""^\d\d,\d$""),IF(F54&lt;=$G$2,""Q"",""""),"""")"),"")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36">
        <v>4.0</v>
      </c>
      <c r="B55" s="26"/>
      <c r="C55" s="45"/>
      <c r="D55" s="46"/>
      <c r="E55" s="47"/>
      <c r="F55" s="30"/>
      <c r="G55" s="31" t="str">
        <f>IFERROR(__xludf.DUMMYFUNCTION("IF(REGEXMATCH(F55,""^\d\d,\d$""),IF(F55&lt;=$G$2,""Q"",""""),"""")"),"")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36">
        <v>5.0</v>
      </c>
      <c r="B56" s="26"/>
      <c r="C56" s="45"/>
      <c r="D56" s="46"/>
      <c r="E56" s="47"/>
      <c r="F56" s="30"/>
      <c r="G56" s="31" t="str">
        <f>IFERROR(__xludf.DUMMYFUNCTION("IF(REGEXMATCH(F56,""^\d\d,\d$""),IF(F56&lt;=$G$2,""Q"",""""),"""")"),"")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36">
        <v>6.0</v>
      </c>
      <c r="B57" s="26"/>
      <c r="C57" s="45"/>
      <c r="D57" s="46"/>
      <c r="E57" s="47"/>
      <c r="F57" s="30"/>
      <c r="G57" s="31" t="str">
        <f>IFERROR(__xludf.DUMMYFUNCTION("IF(REGEXMATCH(F57,""^\d\d,\d$""),IF(F57&lt;=$G$2,""Q"",""""),"""")"),"")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36">
        <v>7.0</v>
      </c>
      <c r="B58" s="26"/>
      <c r="C58" s="45"/>
      <c r="D58" s="46"/>
      <c r="E58" s="47"/>
      <c r="F58" s="30"/>
      <c r="G58" s="31" t="str">
        <f>IFERROR(__xludf.DUMMYFUNCTION("IF(REGEXMATCH(F58,""^\d\d,\d$""),IF(F58&lt;=$G$2,""Q"",""""),"""")"),"")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36">
        <v>8.0</v>
      </c>
      <c r="B59" s="26"/>
      <c r="C59" s="45"/>
      <c r="D59" s="46"/>
      <c r="E59" s="47"/>
      <c r="F59" s="30"/>
      <c r="G59" s="31" t="str">
        <f>IFERROR(__xludf.DUMMYFUNCTION("IF(REGEXMATCH(F59,""^\d\d,\d$""),IF(F59&lt;=$G$2,""Q"",""""),"""")"),"")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48"/>
      <c r="D60" s="49"/>
      <c r="F60" s="50"/>
      <c r="G60" s="65"/>
    </row>
    <row r="61">
      <c r="A61" s="7" t="s">
        <v>10</v>
      </c>
      <c r="B61" s="8"/>
      <c r="C61" s="8"/>
      <c r="D61" s="9"/>
      <c r="E61" s="8"/>
      <c r="F61" s="10"/>
      <c r="G61" s="61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95" t="str">
        <f>$A$2</f>
        <v>200 m lány - V. kcs.</v>
      </c>
      <c r="B62" s="95"/>
      <c r="C62" s="95"/>
      <c r="D62" s="96" t="s">
        <v>83</v>
      </c>
      <c r="E62" s="95" t="s">
        <v>43</v>
      </c>
      <c r="F62" s="97"/>
      <c r="G62" s="98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19" t="s">
        <v>14</v>
      </c>
      <c r="B63" s="20" t="s">
        <v>15</v>
      </c>
      <c r="C63" s="20" t="s">
        <v>16</v>
      </c>
      <c r="D63" s="21" t="s">
        <v>17</v>
      </c>
      <c r="E63" s="22" t="s">
        <v>18</v>
      </c>
      <c r="F63" s="23" t="s">
        <v>19</v>
      </c>
      <c r="G63" s="62" t="s">
        <v>20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36">
        <v>1.0</v>
      </c>
      <c r="B64" s="26"/>
      <c r="C64" s="27"/>
      <c r="D64" s="28"/>
      <c r="E64" s="29"/>
      <c r="F64" s="30"/>
      <c r="G64" s="31" t="str">
        <f>IFERROR(__xludf.DUMMYFUNCTION("IF(REGEXMATCH(F64,""^\d\d,\d$""),IF(F64&lt;=$G$2,""Q"",""""),"""")"),"")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36">
        <v>2.0</v>
      </c>
      <c r="B65" s="26"/>
      <c r="C65" s="45"/>
      <c r="D65" s="46"/>
      <c r="E65" s="47"/>
      <c r="F65" s="30"/>
      <c r="G65" s="31" t="str">
        <f>IFERROR(__xludf.DUMMYFUNCTION("IF(REGEXMATCH(F65,""^\d\d,\d$""),IF(F65&lt;=$G$2,""Q"",""""),"""")"),"")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36">
        <v>3.0</v>
      </c>
      <c r="B66" s="26"/>
      <c r="C66" s="45"/>
      <c r="D66" s="46"/>
      <c r="E66" s="47"/>
      <c r="F66" s="30"/>
      <c r="G66" s="31" t="str">
        <f>IFERROR(__xludf.DUMMYFUNCTION("IF(REGEXMATCH(F66,""^\d\d,\d$""),IF(F66&lt;=$G$2,""Q"",""""),"""")"),"")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36">
        <v>4.0</v>
      </c>
      <c r="B67" s="26"/>
      <c r="C67" s="45"/>
      <c r="D67" s="46"/>
      <c r="E67" s="47"/>
      <c r="F67" s="30"/>
      <c r="G67" s="31" t="str">
        <f>IFERROR(__xludf.DUMMYFUNCTION("IF(REGEXMATCH(F67,""^\d\d,\d$""),IF(F67&lt;=$G$2,""Q"",""""),"""")"),"")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36">
        <v>5.0</v>
      </c>
      <c r="B68" s="26"/>
      <c r="C68" s="45"/>
      <c r="D68" s="46"/>
      <c r="E68" s="47"/>
      <c r="F68" s="30"/>
      <c r="G68" s="31" t="str">
        <f>IFERROR(__xludf.DUMMYFUNCTION("IF(REGEXMATCH(F68,""^\d\d,\d$""),IF(F68&lt;=$G$2,""Q"",""""),"""")"),"")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36">
        <v>6.0</v>
      </c>
      <c r="B69" s="26"/>
      <c r="C69" s="45"/>
      <c r="D69" s="46"/>
      <c r="E69" s="47"/>
      <c r="F69" s="30"/>
      <c r="G69" s="31" t="str">
        <f>IFERROR(__xludf.DUMMYFUNCTION("IF(REGEXMATCH(F69,""^\d\d,\d$""),IF(F69&lt;=$G$2,""Q"",""""),"""")"),"")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36">
        <v>7.0</v>
      </c>
      <c r="B70" s="26"/>
      <c r="C70" s="45"/>
      <c r="D70" s="46"/>
      <c r="E70" s="47"/>
      <c r="F70" s="30"/>
      <c r="G70" s="31" t="str">
        <f>IFERROR(__xludf.DUMMYFUNCTION("IF(REGEXMATCH(F70,""^\d\d,\d$""),IF(F70&lt;=$G$2,""Q"",""""),"""")"),"")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36">
        <v>8.0</v>
      </c>
      <c r="B71" s="26"/>
      <c r="C71" s="45"/>
      <c r="D71" s="46"/>
      <c r="E71" s="47"/>
      <c r="F71" s="30"/>
      <c r="G71" s="31" t="str">
        <f>IFERROR(__xludf.DUMMYFUNCTION("IF(REGEXMATCH(F71,""^\d\d,\d$""),IF(F71&lt;=$G$2,""Q"",""""),"""")"),"")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48"/>
      <c r="D72" s="49"/>
      <c r="F72" s="50"/>
      <c r="G72" s="65"/>
    </row>
    <row r="73">
      <c r="A73" s="7" t="s">
        <v>10</v>
      </c>
      <c r="B73" s="8"/>
      <c r="C73" s="8"/>
      <c r="D73" s="9"/>
      <c r="E73" s="8"/>
      <c r="F73" s="10"/>
      <c r="G73" s="61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95" t="str">
        <f>$A$2</f>
        <v>200 m lány - V. kcs.</v>
      </c>
      <c r="B74" s="95"/>
      <c r="C74" s="95"/>
      <c r="D74" s="96" t="s">
        <v>89</v>
      </c>
      <c r="E74" s="95" t="s">
        <v>43</v>
      </c>
      <c r="F74" s="97"/>
      <c r="G74" s="98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19" t="s">
        <v>14</v>
      </c>
      <c r="B75" s="20" t="s">
        <v>15</v>
      </c>
      <c r="C75" s="20" t="s">
        <v>16</v>
      </c>
      <c r="D75" s="21" t="s">
        <v>17</v>
      </c>
      <c r="E75" s="22" t="s">
        <v>18</v>
      </c>
      <c r="F75" s="23" t="s">
        <v>19</v>
      </c>
      <c r="G75" s="62" t="s">
        <v>20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36">
        <v>1.0</v>
      </c>
      <c r="B76" s="26"/>
      <c r="C76" s="27"/>
      <c r="D76" s="28"/>
      <c r="E76" s="29"/>
      <c r="F76" s="30"/>
      <c r="G76" s="31" t="str">
        <f>IFERROR(__xludf.DUMMYFUNCTION("IF(REGEXMATCH(F76,""^\d\d,\d$""),IF(F76&lt;=$G$2,""Q"",""""),"""")"),"")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36">
        <v>2.0</v>
      </c>
      <c r="B77" s="26"/>
      <c r="C77" s="45"/>
      <c r="D77" s="46"/>
      <c r="E77" s="47"/>
      <c r="F77" s="30"/>
      <c r="G77" s="31" t="str">
        <f>IFERROR(__xludf.DUMMYFUNCTION("IF(REGEXMATCH(F77,""^\d\d,\d$""),IF(F77&lt;=$G$2,""Q"",""""),"""")"),"")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36">
        <v>3.0</v>
      </c>
      <c r="B78" s="26"/>
      <c r="C78" s="45"/>
      <c r="D78" s="46"/>
      <c r="E78" s="47"/>
      <c r="F78" s="30"/>
      <c r="G78" s="31" t="str">
        <f>IFERROR(__xludf.DUMMYFUNCTION("IF(REGEXMATCH(F78,""^\d\d,\d$""),IF(F78&lt;=$G$2,""Q"",""""),"""")"),"")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36">
        <v>4.0</v>
      </c>
      <c r="B79" s="26"/>
      <c r="C79" s="45"/>
      <c r="D79" s="46"/>
      <c r="E79" s="47"/>
      <c r="F79" s="30"/>
      <c r="G79" s="31" t="str">
        <f>IFERROR(__xludf.DUMMYFUNCTION("IF(REGEXMATCH(F79,""^\d\d,\d$""),IF(F79&lt;=$G$2,""Q"",""""),"""")"),"")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36">
        <v>5.0</v>
      </c>
      <c r="B80" s="26"/>
      <c r="C80" s="45"/>
      <c r="D80" s="46"/>
      <c r="E80" s="47"/>
      <c r="F80" s="30"/>
      <c r="G80" s="31" t="str">
        <f>IFERROR(__xludf.DUMMYFUNCTION("IF(REGEXMATCH(F80,""^\d\d,\d$""),IF(F80&lt;=$G$2,""Q"",""""),"""")"),"")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36">
        <v>6.0</v>
      </c>
      <c r="B81" s="26"/>
      <c r="C81" s="45"/>
      <c r="D81" s="46"/>
      <c r="E81" s="47"/>
      <c r="F81" s="30"/>
      <c r="G81" s="31" t="str">
        <f>IFERROR(__xludf.DUMMYFUNCTION("IF(REGEXMATCH(F81,""^\d\d,\d$""),IF(F81&lt;=$G$2,""Q"",""""),"""")"),"")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36">
        <v>7.0</v>
      </c>
      <c r="B82" s="26"/>
      <c r="C82" s="45"/>
      <c r="D82" s="46"/>
      <c r="E82" s="47"/>
      <c r="F82" s="30"/>
      <c r="G82" s="31" t="str">
        <f>IFERROR(__xludf.DUMMYFUNCTION("IF(REGEXMATCH(F82,""^\d\d,\d$""),IF(F82&lt;=$G$2,""Q"",""""),"""")"),"")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36">
        <v>8.0</v>
      </c>
      <c r="B83" s="26"/>
      <c r="C83" s="45"/>
      <c r="D83" s="46"/>
      <c r="E83" s="47"/>
      <c r="F83" s="30"/>
      <c r="G83" s="31" t="str">
        <f>IFERROR(__xludf.DUMMYFUNCTION("IF(REGEXMATCH(F83,""^\d\d,\d$""),IF(F83&lt;=$G$2,""Q"",""""),"""")"),"")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48"/>
      <c r="D84" s="49"/>
      <c r="F84" s="50"/>
      <c r="G84" s="65"/>
    </row>
    <row r="85">
      <c r="A85" s="7" t="s">
        <v>10</v>
      </c>
      <c r="B85" s="8"/>
      <c r="C85" s="8"/>
      <c r="D85" s="9"/>
      <c r="E85" s="8"/>
      <c r="F85" s="10"/>
      <c r="G85" s="61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95" t="str">
        <f>$A$2</f>
        <v>200 m lány - V. kcs.</v>
      </c>
      <c r="B86" s="95"/>
      <c r="C86" s="95"/>
      <c r="D86" s="96" t="s">
        <v>90</v>
      </c>
      <c r="E86" s="95" t="s">
        <v>43</v>
      </c>
      <c r="F86" s="97"/>
      <c r="G86" s="98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19" t="s">
        <v>14</v>
      </c>
      <c r="B87" s="20" t="s">
        <v>15</v>
      </c>
      <c r="C87" s="20" t="s">
        <v>16</v>
      </c>
      <c r="D87" s="21" t="s">
        <v>17</v>
      </c>
      <c r="E87" s="22" t="s">
        <v>18</v>
      </c>
      <c r="F87" s="23" t="s">
        <v>19</v>
      </c>
      <c r="G87" s="62" t="s">
        <v>20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36">
        <v>1.0</v>
      </c>
      <c r="B88" s="26"/>
      <c r="C88" s="27"/>
      <c r="D88" s="28"/>
      <c r="E88" s="29"/>
      <c r="F88" s="30"/>
      <c r="G88" s="31" t="str">
        <f>IFERROR(__xludf.DUMMYFUNCTION("IF(REGEXMATCH(F88,""^\d\d,\d$""),IF(F88&lt;=$G$2,""Q"",""""),"""")"),"")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36">
        <v>2.0</v>
      </c>
      <c r="B89" s="26"/>
      <c r="C89" s="45"/>
      <c r="D89" s="46"/>
      <c r="E89" s="47"/>
      <c r="F89" s="30"/>
      <c r="G89" s="31" t="str">
        <f>IFERROR(__xludf.DUMMYFUNCTION("IF(REGEXMATCH(F89,""^\d\d,\d$""),IF(F89&lt;=$G$2,""Q"",""""),"""")"),"")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36">
        <v>3.0</v>
      </c>
      <c r="B90" s="26"/>
      <c r="C90" s="45"/>
      <c r="D90" s="46"/>
      <c r="E90" s="47"/>
      <c r="F90" s="30"/>
      <c r="G90" s="31" t="str">
        <f>IFERROR(__xludf.DUMMYFUNCTION("IF(REGEXMATCH(F90,""^\d\d,\d$""),IF(F90&lt;=$G$2,""Q"",""""),"""")"),"")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36">
        <v>4.0</v>
      </c>
      <c r="B91" s="26"/>
      <c r="C91" s="45"/>
      <c r="D91" s="46"/>
      <c r="E91" s="47"/>
      <c r="F91" s="30"/>
      <c r="G91" s="31" t="str">
        <f>IFERROR(__xludf.DUMMYFUNCTION("IF(REGEXMATCH(F91,""^\d\d,\d$""),IF(F91&lt;=$G$2,""Q"",""""),"""")"),"")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36">
        <v>5.0</v>
      </c>
      <c r="B92" s="26"/>
      <c r="C92" s="45"/>
      <c r="D92" s="46"/>
      <c r="E92" s="47"/>
      <c r="F92" s="30"/>
      <c r="G92" s="31" t="str">
        <f>IFERROR(__xludf.DUMMYFUNCTION("IF(REGEXMATCH(F92,""^\d\d,\d$""),IF(F92&lt;=$G$2,""Q"",""""),"""")"),"")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36">
        <v>6.0</v>
      </c>
      <c r="B93" s="26"/>
      <c r="C93" s="45"/>
      <c r="D93" s="46"/>
      <c r="E93" s="47"/>
      <c r="F93" s="30"/>
      <c r="G93" s="31" t="str">
        <f>IFERROR(__xludf.DUMMYFUNCTION("IF(REGEXMATCH(F93,""^\d\d,\d$""),IF(F93&lt;=$G$2,""Q"",""""),"""")"),"")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36">
        <v>7.0</v>
      </c>
      <c r="B94" s="26"/>
      <c r="C94" s="45"/>
      <c r="D94" s="46"/>
      <c r="E94" s="47"/>
      <c r="F94" s="30"/>
      <c r="G94" s="31" t="str">
        <f>IFERROR(__xludf.DUMMYFUNCTION("IF(REGEXMATCH(F94,""^\d\d,\d$""),IF(F94&lt;=$G$2,""Q"",""""),"""")"),"")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36">
        <v>8.0</v>
      </c>
      <c r="B95" s="26"/>
      <c r="C95" s="45"/>
      <c r="D95" s="46"/>
      <c r="E95" s="47"/>
      <c r="F95" s="30"/>
      <c r="G95" s="31" t="str">
        <f>IFERROR(__xludf.DUMMYFUNCTION("IF(REGEXMATCH(F95,""^\d\d,\d$""),IF(F95&lt;=$G$2,""Q"",""""),"""")"),"")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48"/>
      <c r="D96" s="49"/>
      <c r="F96" s="50"/>
      <c r="G96" s="65"/>
    </row>
    <row r="97">
      <c r="A97" s="7" t="s">
        <v>10</v>
      </c>
      <c r="B97" s="8"/>
      <c r="C97" s="8"/>
      <c r="D97" s="9"/>
      <c r="E97" s="8"/>
      <c r="F97" s="10"/>
      <c r="G97" s="61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95" t="str">
        <f>$A$2</f>
        <v>200 m lány - V. kcs.</v>
      </c>
      <c r="B98" s="95"/>
      <c r="C98" s="95"/>
      <c r="D98" s="96" t="s">
        <v>91</v>
      </c>
      <c r="E98" s="95" t="s">
        <v>43</v>
      </c>
      <c r="F98" s="97"/>
      <c r="G98" s="98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19" t="s">
        <v>14</v>
      </c>
      <c r="B99" s="20" t="s">
        <v>15</v>
      </c>
      <c r="C99" s="20" t="s">
        <v>16</v>
      </c>
      <c r="D99" s="21" t="s">
        <v>17</v>
      </c>
      <c r="E99" s="22" t="s">
        <v>18</v>
      </c>
      <c r="F99" s="23" t="s">
        <v>19</v>
      </c>
      <c r="G99" s="62" t="s">
        <v>20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36">
        <v>1.0</v>
      </c>
      <c r="B100" s="26"/>
      <c r="C100" s="27"/>
      <c r="D100" s="28"/>
      <c r="E100" s="29"/>
      <c r="F100" s="30"/>
      <c r="G100" s="31" t="str">
        <f>IFERROR(__xludf.DUMMYFUNCTION("IF(REGEXMATCH(F100,""^\d\d,\d$""),IF(F100&lt;=$G$2,""Q"",""""),"""")"),"")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36">
        <v>2.0</v>
      </c>
      <c r="B101" s="26"/>
      <c r="C101" s="45"/>
      <c r="D101" s="46"/>
      <c r="E101" s="47"/>
      <c r="F101" s="30"/>
      <c r="G101" s="31" t="str">
        <f>IFERROR(__xludf.DUMMYFUNCTION("IF(REGEXMATCH(F101,""^\d\d,\d$""),IF(F101&lt;=$G$2,""Q"",""""),"""")"),"")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36">
        <v>3.0</v>
      </c>
      <c r="B102" s="26"/>
      <c r="C102" s="45"/>
      <c r="D102" s="46"/>
      <c r="E102" s="47"/>
      <c r="F102" s="30"/>
      <c r="G102" s="31" t="str">
        <f>IFERROR(__xludf.DUMMYFUNCTION("IF(REGEXMATCH(F102,""^\d\d,\d$""),IF(F102&lt;=$G$2,""Q"",""""),"""")"),"")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36">
        <v>4.0</v>
      </c>
      <c r="B103" s="26"/>
      <c r="C103" s="45"/>
      <c r="D103" s="46"/>
      <c r="E103" s="47"/>
      <c r="F103" s="30"/>
      <c r="G103" s="31" t="str">
        <f>IFERROR(__xludf.DUMMYFUNCTION("IF(REGEXMATCH(F103,""^\d\d,\d$""),IF(F103&lt;=$G$2,""Q"",""""),"""")"),"")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36">
        <v>5.0</v>
      </c>
      <c r="B104" s="26"/>
      <c r="C104" s="45"/>
      <c r="D104" s="46"/>
      <c r="E104" s="47"/>
      <c r="F104" s="30"/>
      <c r="G104" s="31" t="str">
        <f>IFERROR(__xludf.DUMMYFUNCTION("IF(REGEXMATCH(F104,""^\d\d,\d$""),IF(F104&lt;=$G$2,""Q"",""""),"""")"),"")</f>
        <v/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>
      <c r="A105" s="36">
        <v>6.0</v>
      </c>
      <c r="B105" s="26"/>
      <c r="C105" s="45"/>
      <c r="D105" s="46"/>
      <c r="E105" s="47"/>
      <c r="F105" s="30"/>
      <c r="G105" s="31" t="str">
        <f>IFERROR(__xludf.DUMMYFUNCTION("IF(REGEXMATCH(F105,""^\d\d,\d$""),IF(F105&lt;=$G$2,""Q"",""""),"""")"),"")</f>
        <v/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>
      <c r="A106" s="36">
        <v>7.0</v>
      </c>
      <c r="B106" s="26"/>
      <c r="C106" s="45"/>
      <c r="D106" s="46"/>
      <c r="E106" s="47"/>
      <c r="F106" s="30"/>
      <c r="G106" s="31" t="str">
        <f>IFERROR(__xludf.DUMMYFUNCTION("IF(REGEXMATCH(F106,""^\d\d,\d$""),IF(F106&lt;=$G$2,""Q"",""""),"""")"),"")</f>
        <v/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>
      <c r="A107" s="36">
        <v>8.0</v>
      </c>
      <c r="B107" s="26"/>
      <c r="C107" s="45"/>
      <c r="D107" s="46"/>
      <c r="E107" s="47"/>
      <c r="F107" s="30"/>
      <c r="G107" s="31" t="str">
        <f>IFERROR(__xludf.DUMMYFUNCTION("IF(REGEXMATCH(F107,""^\d\d,\d$""),IF(F107&lt;=$G$2,""Q"",""""),"""")"),"")</f>
        <v/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>
      <c r="A108" s="48"/>
      <c r="D108" s="49"/>
      <c r="F108" s="50"/>
      <c r="G108" s="65"/>
    </row>
    <row r="109">
      <c r="A109" s="7" t="s">
        <v>10</v>
      </c>
      <c r="B109" s="8"/>
      <c r="C109" s="8"/>
      <c r="D109" s="9"/>
      <c r="E109" s="8"/>
      <c r="F109" s="10"/>
      <c r="G109" s="61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>
      <c r="A110" s="95" t="str">
        <f>$A$2</f>
        <v>200 m lány - V. kcs.</v>
      </c>
      <c r="B110" s="99"/>
      <c r="C110" s="99"/>
      <c r="D110" s="96" t="s">
        <v>92</v>
      </c>
      <c r="E110" s="100" t="s">
        <v>43</v>
      </c>
      <c r="F110" s="101"/>
      <c r="G110" s="10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>
      <c r="A111" s="19" t="s">
        <v>14</v>
      </c>
      <c r="B111" s="20" t="s">
        <v>15</v>
      </c>
      <c r="C111" s="20" t="s">
        <v>16</v>
      </c>
      <c r="D111" s="21" t="s">
        <v>17</v>
      </c>
      <c r="E111" s="22" t="s">
        <v>18</v>
      </c>
      <c r="F111" s="55" t="s">
        <v>19</v>
      </c>
      <c r="G111" s="62" t="s">
        <v>20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>
      <c r="A112" s="25">
        <v>1.0</v>
      </c>
      <c r="B112" s="26"/>
      <c r="C112" s="27"/>
      <c r="D112" s="28"/>
      <c r="E112" s="29"/>
      <c r="F112" s="30"/>
      <c r="G112" s="31" t="str">
        <f>IFERROR(__xludf.DUMMYFUNCTION("IF(REGEXMATCH(F112,""^\d\d,\d$""),IF(F112&lt;=$G$2,""Q"",""""),"""")"),"")</f>
        <v/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>
      <c r="A113" s="25">
        <v>2.0</v>
      </c>
      <c r="B113" s="26"/>
      <c r="C113" s="45"/>
      <c r="D113" s="46"/>
      <c r="E113" s="47"/>
      <c r="F113" s="30"/>
      <c r="G113" s="31" t="str">
        <f>IFERROR(__xludf.DUMMYFUNCTION("IF(REGEXMATCH(F113,""^\d\d,\d$""),IF(F113&lt;=$G$2,""Q"",""""),"""")"),"")</f>
        <v/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>
      <c r="A114" s="25">
        <v>3.0</v>
      </c>
      <c r="B114" s="26"/>
      <c r="C114" s="45"/>
      <c r="D114" s="46"/>
      <c r="E114" s="47"/>
      <c r="F114" s="30"/>
      <c r="G114" s="31" t="str">
        <f>IFERROR(__xludf.DUMMYFUNCTION("IF(REGEXMATCH(F114,""^\d\d,\d$""),IF(F114&lt;=$G$2,""Q"",""""),"""")"),"")</f>
        <v/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>
      <c r="A115" s="25">
        <v>4.0</v>
      </c>
      <c r="B115" s="26"/>
      <c r="C115" s="45"/>
      <c r="D115" s="46"/>
      <c r="E115" s="47"/>
      <c r="F115" s="30"/>
      <c r="G115" s="31" t="str">
        <f>IFERROR(__xludf.DUMMYFUNCTION("IF(REGEXMATCH(F115,""^\d\d,\d$""),IF(F115&lt;=$G$2,""Q"",""""),"""")"),"")</f>
        <v/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>
      <c r="A116" s="25">
        <v>5.0</v>
      </c>
      <c r="B116" s="26"/>
      <c r="C116" s="45"/>
      <c r="D116" s="46"/>
      <c r="E116" s="47"/>
      <c r="F116" s="30"/>
      <c r="G116" s="31" t="str">
        <f>IFERROR(__xludf.DUMMYFUNCTION("IF(REGEXMATCH(F116,""^\d\d,\d$""),IF(F116&lt;=$G$2,""Q"",""""),"""")"),"")</f>
        <v/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>
      <c r="A117" s="25">
        <v>6.0</v>
      </c>
      <c r="B117" s="26"/>
      <c r="C117" s="45"/>
      <c r="D117" s="46"/>
      <c r="E117" s="47"/>
      <c r="F117" s="30"/>
      <c r="G117" s="31" t="str">
        <f>IFERROR(__xludf.DUMMYFUNCTION("IF(REGEXMATCH(F117,""^\d\d,\d$""),IF(F117&lt;=$G$2,""Q"",""""),"""")"),"")</f>
        <v/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>
      <c r="A118" s="25">
        <v>7.0</v>
      </c>
      <c r="B118" s="26"/>
      <c r="C118" s="45"/>
      <c r="D118" s="46"/>
      <c r="E118" s="47"/>
      <c r="F118" s="30"/>
      <c r="G118" s="31" t="str">
        <f>IFERROR(__xludf.DUMMYFUNCTION("IF(REGEXMATCH(F118,""^\d\d,\d$""),IF(F118&lt;=$G$2,""Q"",""""),"""")"),"")</f>
        <v/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>
      <c r="A119" s="25">
        <v>8.0</v>
      </c>
      <c r="B119" s="26"/>
      <c r="C119" s="45"/>
      <c r="D119" s="46"/>
      <c r="E119" s="47"/>
      <c r="F119" s="30"/>
      <c r="G119" s="31" t="str">
        <f>IFERROR(__xludf.DUMMYFUNCTION("IF(REGEXMATCH(F119,""^\d\d,\d$""),IF(F119&lt;=$G$2,""Q"",""""),"""")"),"")</f>
        <v/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>
      <c r="A120" s="48"/>
      <c r="D120" s="49"/>
      <c r="F120" s="50"/>
      <c r="G120" s="65"/>
    </row>
    <row r="121">
      <c r="A121" s="7" t="s">
        <v>10</v>
      </c>
      <c r="B121" s="8"/>
      <c r="C121" s="8"/>
      <c r="D121" s="9"/>
      <c r="E121" s="8"/>
      <c r="F121" s="10"/>
      <c r="G121" s="61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>
      <c r="A122" s="95" t="str">
        <f>$A$2</f>
        <v>200 m lány - V. kcs.</v>
      </c>
      <c r="B122" s="99"/>
      <c r="C122" s="99"/>
      <c r="D122" s="96" t="s">
        <v>93</v>
      </c>
      <c r="E122" s="100" t="s">
        <v>43</v>
      </c>
      <c r="F122" s="101"/>
      <c r="G122" s="10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>
      <c r="A123" s="19" t="s">
        <v>14</v>
      </c>
      <c r="B123" s="20" t="s">
        <v>15</v>
      </c>
      <c r="C123" s="20" t="s">
        <v>16</v>
      </c>
      <c r="D123" s="21" t="s">
        <v>17</v>
      </c>
      <c r="E123" s="22" t="s">
        <v>18</v>
      </c>
      <c r="F123" s="55" t="s">
        <v>19</v>
      </c>
      <c r="G123" s="62" t="s">
        <v>20</v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>
      <c r="A124" s="25">
        <v>1.0</v>
      </c>
      <c r="B124" s="26"/>
      <c r="C124" s="27"/>
      <c r="D124" s="28"/>
      <c r="E124" s="29"/>
      <c r="F124" s="30"/>
      <c r="G124" s="31" t="str">
        <f>IFERROR(__xludf.DUMMYFUNCTION("IF(REGEXMATCH(F124,""^\d\d,\d$""),IF(F124&lt;=$G$2,""Q"",""""),"""")"),"")</f>
        <v/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>
      <c r="A125" s="25">
        <v>2.0</v>
      </c>
      <c r="B125" s="26"/>
      <c r="C125" s="45"/>
      <c r="D125" s="46"/>
      <c r="E125" s="47"/>
      <c r="F125" s="30"/>
      <c r="G125" s="31" t="str">
        <f>IFERROR(__xludf.DUMMYFUNCTION("IF(REGEXMATCH(F125,""^\d\d,\d$""),IF(F125&lt;=$G$2,""Q"",""""),"""")"),"")</f>
        <v/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>
      <c r="A126" s="25">
        <v>3.0</v>
      </c>
      <c r="B126" s="26"/>
      <c r="C126" s="45"/>
      <c r="D126" s="46"/>
      <c r="E126" s="47"/>
      <c r="F126" s="30"/>
      <c r="G126" s="31" t="str">
        <f>IFERROR(__xludf.DUMMYFUNCTION("IF(REGEXMATCH(F126,""^\d\d,\d$""),IF(F126&lt;=$G$2,""Q"",""""),"""")"),"")</f>
        <v/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>
      <c r="A127" s="25">
        <v>4.0</v>
      </c>
      <c r="B127" s="26"/>
      <c r="C127" s="45"/>
      <c r="D127" s="46"/>
      <c r="E127" s="47"/>
      <c r="F127" s="30"/>
      <c r="G127" s="31" t="str">
        <f>IFERROR(__xludf.DUMMYFUNCTION("IF(REGEXMATCH(F127,""^\d\d,\d$""),IF(F127&lt;=$G$2,""Q"",""""),"""")"),"")</f>
        <v/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>
      <c r="A128" s="25">
        <v>5.0</v>
      </c>
      <c r="B128" s="26"/>
      <c r="C128" s="45"/>
      <c r="D128" s="46"/>
      <c r="E128" s="47"/>
      <c r="F128" s="30"/>
      <c r="G128" s="31" t="str">
        <f>IFERROR(__xludf.DUMMYFUNCTION("IF(REGEXMATCH(F128,""^\d\d,\d$""),IF(F128&lt;=$G$2,""Q"",""""),"""")"),"")</f>
        <v/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>
      <c r="A129" s="25">
        <v>6.0</v>
      </c>
      <c r="B129" s="26"/>
      <c r="C129" s="45"/>
      <c r="D129" s="46"/>
      <c r="E129" s="47"/>
      <c r="F129" s="30"/>
      <c r="G129" s="31" t="str">
        <f>IFERROR(__xludf.DUMMYFUNCTION("IF(REGEXMATCH(F129,""^\d\d,\d$""),IF(F129&lt;=$G$2,""Q"",""""),"""")"),"")</f>
        <v/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>
      <c r="A130" s="25">
        <v>7.0</v>
      </c>
      <c r="B130" s="26"/>
      <c r="C130" s="45"/>
      <c r="D130" s="46"/>
      <c r="E130" s="47"/>
      <c r="F130" s="30"/>
      <c r="G130" s="31" t="str">
        <f>IFERROR(__xludf.DUMMYFUNCTION("IF(REGEXMATCH(F130,""^\d\d,\d$""),IF(F130&lt;=$G$2,""Q"",""""),"""")"),"")</f>
        <v/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>
      <c r="A131" s="25">
        <v>8.0</v>
      </c>
      <c r="B131" s="26"/>
      <c r="C131" s="45"/>
      <c r="D131" s="46"/>
      <c r="E131" s="47"/>
      <c r="F131" s="30"/>
      <c r="G131" s="31" t="str">
        <f>IFERROR(__xludf.DUMMYFUNCTION("IF(REGEXMATCH(F131,""^\d\d,\d$""),IF(F131&lt;=$G$2,""Q"",""""),"""")"),"")</f>
        <v/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>
      <c r="A132" s="48"/>
      <c r="D132" s="49"/>
      <c r="F132" s="50"/>
      <c r="G132" s="65"/>
    </row>
    <row r="133">
      <c r="A133" s="7" t="s">
        <v>10</v>
      </c>
      <c r="B133" s="8"/>
      <c r="C133" s="8"/>
      <c r="D133" s="9"/>
      <c r="E133" s="8"/>
      <c r="F133" s="10"/>
      <c r="G133" s="61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>
      <c r="A134" s="95" t="str">
        <f>$A$2</f>
        <v>200 m lány - V. kcs.</v>
      </c>
      <c r="B134" s="99"/>
      <c r="C134" s="99"/>
      <c r="D134" s="96" t="s">
        <v>94</v>
      </c>
      <c r="E134" s="100" t="s">
        <v>43</v>
      </c>
      <c r="F134" s="101"/>
      <c r="G134" s="10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>
      <c r="A135" s="19" t="s">
        <v>14</v>
      </c>
      <c r="B135" s="20" t="s">
        <v>15</v>
      </c>
      <c r="C135" s="20" t="s">
        <v>16</v>
      </c>
      <c r="D135" s="21" t="s">
        <v>17</v>
      </c>
      <c r="E135" s="22" t="s">
        <v>18</v>
      </c>
      <c r="F135" s="55" t="s">
        <v>19</v>
      </c>
      <c r="G135" s="62" t="s">
        <v>20</v>
      </c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>
      <c r="A136" s="25">
        <v>1.0</v>
      </c>
      <c r="B136" s="26"/>
      <c r="C136" s="27"/>
      <c r="D136" s="28"/>
      <c r="E136" s="29"/>
      <c r="F136" s="30"/>
      <c r="G136" s="31" t="str">
        <f>IFERROR(__xludf.DUMMYFUNCTION("IF(REGEXMATCH(F136,""^\d\d,\d$""),IF(F136&lt;=$G$2,""Q"",""""),"""")"),"")</f>
        <v/>
      </c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>
      <c r="A137" s="25">
        <v>2.0</v>
      </c>
      <c r="B137" s="26"/>
      <c r="C137" s="45"/>
      <c r="D137" s="46"/>
      <c r="E137" s="47"/>
      <c r="F137" s="30"/>
      <c r="G137" s="31" t="str">
        <f>IFERROR(__xludf.DUMMYFUNCTION("IF(REGEXMATCH(F137,""^\d\d,\d$""),IF(F137&lt;=$G$2,""Q"",""""),"""")"),"")</f>
        <v/>
      </c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>
      <c r="A138" s="25">
        <v>3.0</v>
      </c>
      <c r="B138" s="26"/>
      <c r="C138" s="45"/>
      <c r="D138" s="46"/>
      <c r="E138" s="47"/>
      <c r="F138" s="30"/>
      <c r="G138" s="31" t="str">
        <f>IFERROR(__xludf.DUMMYFUNCTION("IF(REGEXMATCH(F138,""^\d\d,\d$""),IF(F138&lt;=$G$2,""Q"",""""),"""")"),"")</f>
        <v/>
      </c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>
      <c r="A139" s="25">
        <v>4.0</v>
      </c>
      <c r="B139" s="26"/>
      <c r="C139" s="45"/>
      <c r="D139" s="46"/>
      <c r="E139" s="47"/>
      <c r="F139" s="30"/>
      <c r="G139" s="31" t="str">
        <f>IFERROR(__xludf.DUMMYFUNCTION("IF(REGEXMATCH(F139,""^\d\d,\d$""),IF(F139&lt;=$G$2,""Q"",""""),"""")"),"")</f>
        <v/>
      </c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>
      <c r="A140" s="25">
        <v>5.0</v>
      </c>
      <c r="B140" s="26"/>
      <c r="C140" s="45"/>
      <c r="D140" s="46"/>
      <c r="E140" s="47"/>
      <c r="F140" s="30"/>
      <c r="G140" s="31" t="str">
        <f>IFERROR(__xludf.DUMMYFUNCTION("IF(REGEXMATCH(F140,""^\d\d,\d$""),IF(F140&lt;=$G$2,""Q"",""""),"""")"),"")</f>
        <v/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>
      <c r="A141" s="25">
        <v>6.0</v>
      </c>
      <c r="B141" s="26"/>
      <c r="C141" s="45"/>
      <c r="D141" s="46"/>
      <c r="E141" s="47"/>
      <c r="F141" s="30"/>
      <c r="G141" s="31" t="str">
        <f>IFERROR(__xludf.DUMMYFUNCTION("IF(REGEXMATCH(F141,""^\d\d,\d$""),IF(F141&lt;=$G$2,""Q"",""""),"""")"),"")</f>
        <v/>
      </c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>
      <c r="A142" s="25">
        <v>7.0</v>
      </c>
      <c r="B142" s="26"/>
      <c r="C142" s="45"/>
      <c r="D142" s="46"/>
      <c r="E142" s="47"/>
      <c r="F142" s="30"/>
      <c r="G142" s="31" t="str">
        <f>IFERROR(__xludf.DUMMYFUNCTION("IF(REGEXMATCH(F142,""^\d\d,\d$""),IF(F142&lt;=$G$2,""Q"",""""),"""")"),"")</f>
        <v/>
      </c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>
      <c r="A143" s="25">
        <v>8.0</v>
      </c>
      <c r="B143" s="26"/>
      <c r="C143" s="45"/>
      <c r="D143" s="46"/>
      <c r="E143" s="47"/>
      <c r="F143" s="30"/>
      <c r="G143" s="31" t="str">
        <f>IFERROR(__xludf.DUMMYFUNCTION("IF(REGEXMATCH(F143,""^\d\d,\d$""),IF(F143&lt;=$G$2,""Q"",""""),"""")"),"")</f>
        <v/>
      </c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>
      <c r="A144" s="48"/>
      <c r="D144" s="49"/>
      <c r="F144" s="50"/>
      <c r="G144" s="65"/>
    </row>
    <row r="145">
      <c r="A145" s="7" t="s">
        <v>10</v>
      </c>
      <c r="B145" s="8"/>
      <c r="C145" s="8"/>
      <c r="D145" s="9"/>
      <c r="E145" s="8"/>
      <c r="F145" s="10"/>
      <c r="G145" s="61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>
      <c r="A146" s="95" t="str">
        <f>$A$2</f>
        <v>200 m lány - V. kcs.</v>
      </c>
      <c r="B146" s="99"/>
      <c r="C146" s="99"/>
      <c r="D146" s="96" t="s">
        <v>95</v>
      </c>
      <c r="E146" s="100" t="s">
        <v>43</v>
      </c>
      <c r="F146" s="101"/>
      <c r="G146" s="10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>
      <c r="A147" s="19" t="s">
        <v>14</v>
      </c>
      <c r="B147" s="20" t="s">
        <v>15</v>
      </c>
      <c r="C147" s="20" t="s">
        <v>16</v>
      </c>
      <c r="D147" s="21" t="s">
        <v>17</v>
      </c>
      <c r="E147" s="22" t="s">
        <v>18</v>
      </c>
      <c r="F147" s="55" t="s">
        <v>19</v>
      </c>
      <c r="G147" s="62" t="s">
        <v>20</v>
      </c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>
      <c r="A148" s="25">
        <v>1.0</v>
      </c>
      <c r="B148" s="26"/>
      <c r="C148" s="27"/>
      <c r="D148" s="28"/>
      <c r="E148" s="29"/>
      <c r="F148" s="30"/>
      <c r="G148" s="31" t="str">
        <f>IFERROR(__xludf.DUMMYFUNCTION("IF(REGEXMATCH(F148,""^\d\d,\d$""),IF(F148&lt;=$G$2,""Q"",""""),"""")"),"")</f>
        <v/>
      </c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>
      <c r="A149" s="25">
        <v>2.0</v>
      </c>
      <c r="B149" s="26"/>
      <c r="C149" s="45"/>
      <c r="D149" s="46"/>
      <c r="E149" s="47"/>
      <c r="F149" s="30"/>
      <c r="G149" s="31" t="str">
        <f>IFERROR(__xludf.DUMMYFUNCTION("IF(REGEXMATCH(F149,""^\d\d,\d$""),IF(F149&lt;=$G$2,""Q"",""""),"""")"),"")</f>
        <v/>
      </c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>
      <c r="A150" s="25">
        <v>3.0</v>
      </c>
      <c r="B150" s="26"/>
      <c r="C150" s="45"/>
      <c r="D150" s="46"/>
      <c r="E150" s="47"/>
      <c r="F150" s="30"/>
      <c r="G150" s="31" t="str">
        <f>IFERROR(__xludf.DUMMYFUNCTION("IF(REGEXMATCH(F150,""^\d\d,\d$""),IF(F150&lt;=$G$2,""Q"",""""),"""")"),"")</f>
        <v/>
      </c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>
      <c r="A151" s="25">
        <v>4.0</v>
      </c>
      <c r="B151" s="26"/>
      <c r="C151" s="45"/>
      <c r="D151" s="46"/>
      <c r="E151" s="47"/>
      <c r="F151" s="30"/>
      <c r="G151" s="31" t="str">
        <f>IFERROR(__xludf.DUMMYFUNCTION("IF(REGEXMATCH(F151,""^\d\d,\d$""),IF(F151&lt;=$G$2,""Q"",""""),"""")"),"")</f>
        <v/>
      </c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>
      <c r="A152" s="25">
        <v>5.0</v>
      </c>
      <c r="B152" s="26"/>
      <c r="C152" s="45"/>
      <c r="D152" s="46"/>
      <c r="E152" s="47"/>
      <c r="F152" s="30"/>
      <c r="G152" s="31" t="str">
        <f>IFERROR(__xludf.DUMMYFUNCTION("IF(REGEXMATCH(F152,""^\d\d,\d$""),IF(F152&lt;=$G$2,""Q"",""""),"""")"),"")</f>
        <v/>
      </c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>
      <c r="A153" s="25">
        <v>6.0</v>
      </c>
      <c r="B153" s="26"/>
      <c r="C153" s="45"/>
      <c r="D153" s="46"/>
      <c r="E153" s="47"/>
      <c r="F153" s="30"/>
      <c r="G153" s="31" t="str">
        <f>IFERROR(__xludf.DUMMYFUNCTION("IF(REGEXMATCH(F153,""^\d\d,\d$""),IF(F153&lt;=$G$2,""Q"",""""),"""")"),"")</f>
        <v/>
      </c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>
      <c r="A154" s="25">
        <v>7.0</v>
      </c>
      <c r="B154" s="26"/>
      <c r="C154" s="45"/>
      <c r="D154" s="46"/>
      <c r="E154" s="47"/>
      <c r="F154" s="30"/>
      <c r="G154" s="31" t="str">
        <f>IFERROR(__xludf.DUMMYFUNCTION("IF(REGEXMATCH(F154,""^\d\d,\d$""),IF(F154&lt;=$G$2,""Q"",""""),"""")"),"")</f>
        <v/>
      </c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>
      <c r="A155" s="25">
        <v>8.0</v>
      </c>
      <c r="B155" s="26"/>
      <c r="C155" s="45"/>
      <c r="D155" s="46"/>
      <c r="E155" s="47"/>
      <c r="F155" s="30"/>
      <c r="G155" s="31" t="str">
        <f>IFERROR(__xludf.DUMMYFUNCTION("IF(REGEXMATCH(F155,""^\d\d,\d$""),IF(F155&lt;=$G$2,""Q"",""""),"""")"),"")</f>
        <v/>
      </c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>
      <c r="A156" s="48"/>
      <c r="D156" s="49"/>
      <c r="F156" s="50"/>
      <c r="G156" s="65"/>
    </row>
    <row r="157">
      <c r="A157" s="48"/>
      <c r="D157" s="49"/>
      <c r="F157" s="50"/>
      <c r="G157" s="65"/>
    </row>
    <row r="158">
      <c r="A158" s="48"/>
      <c r="D158" s="49"/>
      <c r="F158" s="50"/>
      <c r="G158" s="65"/>
    </row>
    <row r="159">
      <c r="A159" s="48"/>
      <c r="D159" s="49"/>
      <c r="F159" s="50"/>
      <c r="G159" s="65"/>
    </row>
    <row r="160">
      <c r="A160" s="48"/>
      <c r="D160" s="49"/>
      <c r="F160" s="50"/>
      <c r="G160" s="65"/>
    </row>
    <row r="161">
      <c r="A161" s="48"/>
      <c r="D161" s="49"/>
      <c r="F161" s="50"/>
      <c r="G161" s="65"/>
    </row>
    <row r="162">
      <c r="A162" s="48"/>
      <c r="D162" s="49"/>
      <c r="F162" s="50"/>
      <c r="G162" s="65"/>
    </row>
    <row r="163">
      <c r="A163" s="48"/>
      <c r="D163" s="49"/>
      <c r="F163" s="50"/>
      <c r="G163" s="65"/>
    </row>
    <row r="164">
      <c r="A164" s="48"/>
      <c r="D164" s="49"/>
      <c r="F164" s="50"/>
      <c r="G164" s="65"/>
    </row>
    <row r="165">
      <c r="A165" s="48"/>
      <c r="D165" s="49"/>
      <c r="F165" s="50"/>
      <c r="G165" s="65"/>
    </row>
    <row r="166">
      <c r="A166" s="48"/>
      <c r="D166" s="49"/>
      <c r="F166" s="50"/>
      <c r="G166" s="65"/>
    </row>
    <row r="167">
      <c r="A167" s="48"/>
      <c r="D167" s="49"/>
      <c r="F167" s="50"/>
      <c r="G167" s="65"/>
    </row>
    <row r="168">
      <c r="A168" s="48"/>
      <c r="D168" s="49"/>
      <c r="F168" s="50"/>
      <c r="G168" s="65"/>
    </row>
    <row r="169">
      <c r="A169" s="48"/>
      <c r="D169" s="49"/>
      <c r="F169" s="50"/>
      <c r="G169" s="65"/>
    </row>
    <row r="170">
      <c r="A170" s="48"/>
      <c r="D170" s="49"/>
      <c r="F170" s="50"/>
      <c r="G170" s="65"/>
    </row>
    <row r="171">
      <c r="A171" s="48"/>
      <c r="D171" s="49"/>
      <c r="F171" s="50"/>
      <c r="G171" s="65"/>
    </row>
    <row r="172">
      <c r="A172" s="48"/>
      <c r="D172" s="49"/>
      <c r="F172" s="50"/>
      <c r="G172" s="65"/>
    </row>
    <row r="173">
      <c r="A173" s="48"/>
      <c r="D173" s="49"/>
      <c r="F173" s="50"/>
      <c r="G173" s="65"/>
    </row>
    <row r="174">
      <c r="A174" s="48"/>
      <c r="D174" s="49"/>
      <c r="F174" s="50"/>
      <c r="G174" s="65"/>
    </row>
    <row r="175">
      <c r="A175" s="48"/>
      <c r="D175" s="49"/>
      <c r="F175" s="50"/>
      <c r="G175" s="65"/>
    </row>
    <row r="176">
      <c r="A176" s="48"/>
      <c r="D176" s="49"/>
      <c r="F176" s="50"/>
      <c r="G176" s="65"/>
    </row>
    <row r="177">
      <c r="A177" s="48"/>
      <c r="D177" s="49"/>
      <c r="F177" s="50"/>
      <c r="G177" s="65"/>
    </row>
    <row r="178">
      <c r="A178" s="48"/>
      <c r="D178" s="49"/>
      <c r="F178" s="50"/>
      <c r="G178" s="65"/>
    </row>
    <row r="179">
      <c r="A179" s="48"/>
      <c r="D179" s="49"/>
      <c r="F179" s="50"/>
      <c r="G179" s="65"/>
    </row>
    <row r="180">
      <c r="A180" s="48"/>
      <c r="D180" s="49"/>
      <c r="F180" s="50"/>
      <c r="G180" s="65"/>
    </row>
    <row r="181">
      <c r="A181" s="48"/>
      <c r="D181" s="49"/>
      <c r="F181" s="50"/>
      <c r="G181" s="65"/>
    </row>
    <row r="182">
      <c r="A182" s="48"/>
      <c r="D182" s="49"/>
      <c r="F182" s="50"/>
      <c r="G182" s="65"/>
    </row>
    <row r="183">
      <c r="A183" s="48"/>
      <c r="D183" s="49"/>
      <c r="F183" s="50"/>
      <c r="G183" s="65"/>
    </row>
    <row r="184">
      <c r="A184" s="48"/>
      <c r="D184" s="49"/>
      <c r="F184" s="50"/>
      <c r="G184" s="65"/>
    </row>
    <row r="185">
      <c r="A185" s="48"/>
      <c r="D185" s="49"/>
      <c r="F185" s="50"/>
      <c r="G185" s="65"/>
    </row>
    <row r="186">
      <c r="A186" s="48"/>
      <c r="D186" s="49"/>
      <c r="F186" s="50"/>
      <c r="G186" s="65"/>
    </row>
    <row r="187">
      <c r="A187" s="48"/>
      <c r="D187" s="49"/>
      <c r="F187" s="50"/>
      <c r="G187" s="65"/>
    </row>
    <row r="188">
      <c r="A188" s="48"/>
      <c r="D188" s="49"/>
      <c r="F188" s="50"/>
      <c r="G188" s="65"/>
    </row>
    <row r="189">
      <c r="A189" s="48"/>
      <c r="D189" s="49"/>
      <c r="F189" s="50"/>
      <c r="G189" s="65"/>
    </row>
    <row r="190">
      <c r="A190" s="48"/>
      <c r="D190" s="49"/>
      <c r="F190" s="50"/>
      <c r="G190" s="65"/>
    </row>
    <row r="191">
      <c r="A191" s="48"/>
      <c r="D191" s="49"/>
      <c r="F191" s="50"/>
      <c r="G191" s="65"/>
    </row>
    <row r="192">
      <c r="A192" s="48"/>
      <c r="D192" s="49"/>
      <c r="F192" s="50"/>
      <c r="G192" s="65"/>
    </row>
    <row r="193">
      <c r="A193" s="48"/>
      <c r="D193" s="49"/>
      <c r="F193" s="50"/>
      <c r="G193" s="65"/>
    </row>
    <row r="194">
      <c r="A194" s="48"/>
      <c r="D194" s="49"/>
      <c r="F194" s="50"/>
      <c r="G194" s="65"/>
    </row>
    <row r="195">
      <c r="A195" s="48"/>
      <c r="D195" s="49"/>
      <c r="F195" s="50"/>
      <c r="G195" s="65"/>
    </row>
    <row r="196">
      <c r="A196" s="48"/>
      <c r="D196" s="49"/>
      <c r="F196" s="50"/>
      <c r="G196" s="65"/>
    </row>
    <row r="197">
      <c r="A197" s="48"/>
      <c r="D197" s="49"/>
      <c r="F197" s="50"/>
      <c r="G197" s="65"/>
    </row>
    <row r="198">
      <c r="A198" s="48"/>
      <c r="D198" s="49"/>
      <c r="F198" s="50"/>
      <c r="G198" s="65"/>
    </row>
    <row r="199">
      <c r="A199" s="48"/>
      <c r="D199" s="49"/>
      <c r="F199" s="50"/>
      <c r="G199" s="65"/>
    </row>
    <row r="200">
      <c r="A200" s="48"/>
      <c r="D200" s="49"/>
      <c r="F200" s="50"/>
      <c r="G200" s="65"/>
    </row>
    <row r="201">
      <c r="A201" s="48"/>
      <c r="D201" s="49"/>
      <c r="F201" s="50"/>
      <c r="G201" s="65"/>
    </row>
    <row r="202">
      <c r="A202" s="48"/>
      <c r="D202" s="49"/>
      <c r="F202" s="50"/>
      <c r="G202" s="65"/>
    </row>
    <row r="203">
      <c r="A203" s="48"/>
      <c r="D203" s="49"/>
      <c r="F203" s="50"/>
      <c r="G203" s="65"/>
    </row>
    <row r="204">
      <c r="A204" s="48"/>
      <c r="D204" s="49"/>
      <c r="F204" s="50"/>
      <c r="G204" s="65"/>
    </row>
    <row r="205">
      <c r="A205" s="48"/>
      <c r="D205" s="49"/>
      <c r="F205" s="50"/>
      <c r="G205" s="65"/>
    </row>
    <row r="206">
      <c r="A206" s="48"/>
      <c r="D206" s="49"/>
      <c r="F206" s="50"/>
      <c r="G206" s="65"/>
    </row>
    <row r="207">
      <c r="A207" s="48"/>
      <c r="D207" s="49"/>
      <c r="F207" s="50"/>
      <c r="G207" s="65"/>
    </row>
    <row r="208">
      <c r="A208" s="48"/>
      <c r="D208" s="49"/>
      <c r="F208" s="50"/>
      <c r="G208" s="65"/>
    </row>
    <row r="209">
      <c r="A209" s="48"/>
      <c r="D209" s="49"/>
      <c r="F209" s="50"/>
      <c r="G209" s="65"/>
    </row>
    <row r="210">
      <c r="A210" s="48"/>
      <c r="D210" s="49"/>
      <c r="F210" s="50"/>
      <c r="G210" s="65"/>
    </row>
    <row r="211">
      <c r="A211" s="48"/>
      <c r="D211" s="49"/>
      <c r="F211" s="50"/>
      <c r="G211" s="65"/>
    </row>
    <row r="212">
      <c r="A212" s="48"/>
      <c r="D212" s="49"/>
      <c r="F212" s="50"/>
      <c r="G212" s="65"/>
    </row>
    <row r="213">
      <c r="A213" s="48"/>
      <c r="D213" s="49"/>
      <c r="F213" s="50"/>
      <c r="G213" s="65"/>
    </row>
    <row r="214">
      <c r="A214" s="48"/>
      <c r="D214" s="49"/>
      <c r="F214" s="50"/>
      <c r="G214" s="65"/>
    </row>
    <row r="215">
      <c r="A215" s="48"/>
      <c r="D215" s="49"/>
      <c r="F215" s="50"/>
      <c r="G215" s="65"/>
    </row>
    <row r="216">
      <c r="A216" s="48"/>
      <c r="D216" s="49"/>
      <c r="F216" s="50"/>
      <c r="G216" s="65"/>
    </row>
    <row r="217">
      <c r="A217" s="48"/>
      <c r="D217" s="49"/>
      <c r="F217" s="50"/>
      <c r="G217" s="65"/>
    </row>
    <row r="218">
      <c r="A218" s="48"/>
      <c r="D218" s="49"/>
      <c r="F218" s="50"/>
      <c r="G218" s="65"/>
    </row>
    <row r="219">
      <c r="A219" s="48"/>
      <c r="D219" s="49"/>
      <c r="F219" s="50"/>
      <c r="G219" s="65"/>
    </row>
    <row r="220">
      <c r="A220" s="48"/>
      <c r="D220" s="49"/>
      <c r="F220" s="50"/>
      <c r="G220" s="65"/>
    </row>
    <row r="221">
      <c r="A221" s="48"/>
      <c r="D221" s="49"/>
      <c r="F221" s="50"/>
      <c r="G221" s="65"/>
    </row>
    <row r="222">
      <c r="A222" s="48"/>
      <c r="D222" s="49"/>
      <c r="F222" s="50"/>
      <c r="G222" s="65"/>
    </row>
    <row r="223">
      <c r="A223" s="48"/>
      <c r="D223" s="49"/>
      <c r="F223" s="50"/>
      <c r="G223" s="65"/>
    </row>
    <row r="224">
      <c r="A224" s="48"/>
      <c r="D224" s="49"/>
      <c r="F224" s="50"/>
      <c r="G224" s="65"/>
    </row>
    <row r="225">
      <c r="A225" s="48"/>
      <c r="D225" s="49"/>
      <c r="F225" s="50"/>
      <c r="G225" s="65"/>
    </row>
    <row r="226">
      <c r="A226" s="48"/>
      <c r="D226" s="49"/>
      <c r="F226" s="50"/>
      <c r="G226" s="65"/>
    </row>
    <row r="227">
      <c r="A227" s="48"/>
      <c r="D227" s="49"/>
      <c r="F227" s="50"/>
      <c r="G227" s="65"/>
    </row>
    <row r="228">
      <c r="A228" s="48"/>
      <c r="D228" s="49"/>
      <c r="F228" s="50"/>
      <c r="G228" s="65"/>
    </row>
    <row r="229">
      <c r="A229" s="48"/>
      <c r="D229" s="49"/>
      <c r="F229" s="50"/>
      <c r="G229" s="65"/>
    </row>
    <row r="230">
      <c r="A230" s="48"/>
      <c r="D230" s="49"/>
      <c r="F230" s="50"/>
      <c r="G230" s="65"/>
    </row>
    <row r="231">
      <c r="A231" s="48"/>
      <c r="D231" s="49"/>
      <c r="F231" s="50"/>
      <c r="G231" s="65"/>
    </row>
    <row r="232">
      <c r="A232" s="48"/>
      <c r="D232" s="49"/>
      <c r="F232" s="50"/>
      <c r="G232" s="65"/>
    </row>
    <row r="233">
      <c r="A233" s="48"/>
      <c r="D233" s="49"/>
      <c r="F233" s="50"/>
      <c r="G233" s="65"/>
    </row>
    <row r="234">
      <c r="A234" s="48"/>
      <c r="D234" s="49"/>
      <c r="F234" s="50"/>
      <c r="G234" s="65"/>
    </row>
    <row r="235">
      <c r="A235" s="48"/>
      <c r="D235" s="49"/>
      <c r="F235" s="50"/>
      <c r="G235" s="65"/>
    </row>
    <row r="236">
      <c r="A236" s="48"/>
      <c r="D236" s="49"/>
      <c r="F236" s="50"/>
      <c r="G236" s="65"/>
    </row>
    <row r="237">
      <c r="A237" s="48"/>
      <c r="D237" s="49"/>
      <c r="F237" s="50"/>
      <c r="G237" s="65"/>
    </row>
    <row r="238">
      <c r="A238" s="48"/>
      <c r="D238" s="49"/>
      <c r="F238" s="50"/>
      <c r="G238" s="65"/>
    </row>
    <row r="239">
      <c r="A239" s="48"/>
      <c r="D239" s="49"/>
      <c r="F239" s="50"/>
      <c r="G239" s="65"/>
    </row>
    <row r="240">
      <c r="A240" s="48"/>
      <c r="D240" s="49"/>
      <c r="F240" s="50"/>
      <c r="G240" s="65"/>
    </row>
    <row r="241">
      <c r="A241" s="48"/>
      <c r="D241" s="49"/>
      <c r="F241" s="50"/>
      <c r="G241" s="65"/>
    </row>
    <row r="242">
      <c r="A242" s="48"/>
      <c r="D242" s="49"/>
      <c r="F242" s="50"/>
      <c r="G242" s="65"/>
    </row>
    <row r="243">
      <c r="A243" s="48"/>
      <c r="D243" s="49"/>
      <c r="F243" s="50"/>
      <c r="G243" s="65"/>
    </row>
    <row r="244">
      <c r="A244" s="48"/>
      <c r="D244" s="49"/>
      <c r="F244" s="50"/>
      <c r="G244" s="65"/>
    </row>
    <row r="245">
      <c r="A245" s="48"/>
      <c r="D245" s="49"/>
      <c r="F245" s="50"/>
      <c r="G245" s="65"/>
    </row>
    <row r="246">
      <c r="A246" s="48"/>
      <c r="D246" s="49"/>
      <c r="F246" s="50"/>
      <c r="G246" s="65"/>
    </row>
    <row r="247">
      <c r="A247" s="48"/>
      <c r="D247" s="49"/>
      <c r="F247" s="50"/>
      <c r="G247" s="65"/>
    </row>
    <row r="248">
      <c r="A248" s="48"/>
      <c r="D248" s="49"/>
      <c r="F248" s="50"/>
      <c r="G248" s="65"/>
    </row>
    <row r="249">
      <c r="A249" s="48"/>
      <c r="D249" s="49"/>
      <c r="F249" s="50"/>
      <c r="G249" s="65"/>
    </row>
    <row r="250">
      <c r="A250" s="48"/>
      <c r="D250" s="49"/>
      <c r="F250" s="50"/>
      <c r="G250" s="65"/>
    </row>
    <row r="251">
      <c r="A251" s="48"/>
      <c r="D251" s="49"/>
      <c r="F251" s="50"/>
      <c r="G251" s="65"/>
    </row>
    <row r="252">
      <c r="A252" s="48"/>
      <c r="D252" s="49"/>
      <c r="F252" s="50"/>
      <c r="G252" s="65"/>
    </row>
    <row r="253">
      <c r="A253" s="48"/>
      <c r="D253" s="49"/>
      <c r="F253" s="50"/>
      <c r="G253" s="65"/>
    </row>
    <row r="254">
      <c r="A254" s="48"/>
      <c r="D254" s="49"/>
      <c r="F254" s="50"/>
      <c r="G254" s="65"/>
    </row>
    <row r="255">
      <c r="A255" s="48"/>
      <c r="D255" s="49"/>
      <c r="F255" s="50"/>
      <c r="G255" s="65"/>
    </row>
    <row r="256">
      <c r="A256" s="48"/>
      <c r="D256" s="49"/>
      <c r="F256" s="50"/>
      <c r="G256" s="65"/>
    </row>
    <row r="257">
      <c r="A257" s="48"/>
      <c r="D257" s="49"/>
      <c r="F257" s="50"/>
      <c r="G257" s="65"/>
    </row>
    <row r="258">
      <c r="A258" s="48"/>
      <c r="D258" s="49"/>
      <c r="F258" s="50"/>
      <c r="G258" s="65"/>
    </row>
    <row r="259">
      <c r="A259" s="48"/>
      <c r="D259" s="49"/>
      <c r="F259" s="50"/>
      <c r="G259" s="65"/>
    </row>
    <row r="260">
      <c r="A260" s="48"/>
      <c r="D260" s="49"/>
      <c r="F260" s="50"/>
      <c r="G260" s="65"/>
    </row>
    <row r="261">
      <c r="A261" s="48"/>
      <c r="D261" s="49"/>
      <c r="F261" s="50"/>
      <c r="G261" s="65"/>
    </row>
    <row r="262">
      <c r="A262" s="48"/>
      <c r="D262" s="49"/>
      <c r="F262" s="50"/>
      <c r="G262" s="65"/>
    </row>
    <row r="263">
      <c r="A263" s="48"/>
      <c r="D263" s="49"/>
      <c r="F263" s="50"/>
      <c r="G263" s="65"/>
    </row>
    <row r="264">
      <c r="A264" s="48"/>
      <c r="D264" s="49"/>
      <c r="F264" s="50"/>
      <c r="G264" s="65"/>
    </row>
    <row r="265">
      <c r="A265" s="48"/>
      <c r="D265" s="49"/>
      <c r="F265" s="50"/>
      <c r="G265" s="65"/>
    </row>
    <row r="266">
      <c r="A266" s="48"/>
      <c r="D266" s="49"/>
      <c r="F266" s="50"/>
      <c r="G266" s="65"/>
    </row>
    <row r="267">
      <c r="A267" s="48"/>
      <c r="D267" s="49"/>
      <c r="F267" s="50"/>
      <c r="G267" s="65"/>
    </row>
    <row r="268">
      <c r="A268" s="48"/>
      <c r="D268" s="49"/>
      <c r="F268" s="50"/>
      <c r="G268" s="65"/>
    </row>
    <row r="269">
      <c r="A269" s="48"/>
      <c r="D269" s="49"/>
      <c r="F269" s="50"/>
      <c r="G269" s="65"/>
    </row>
    <row r="270">
      <c r="A270" s="48"/>
      <c r="D270" s="49"/>
      <c r="F270" s="50"/>
      <c r="G270" s="65"/>
    </row>
    <row r="271">
      <c r="A271" s="48"/>
      <c r="D271" s="49"/>
      <c r="F271" s="50"/>
      <c r="G271" s="65"/>
    </row>
    <row r="272">
      <c r="A272" s="48"/>
      <c r="D272" s="49"/>
      <c r="F272" s="50"/>
      <c r="G272" s="65"/>
    </row>
    <row r="273">
      <c r="A273" s="48"/>
      <c r="D273" s="49"/>
      <c r="F273" s="50"/>
      <c r="G273" s="65"/>
    </row>
    <row r="274">
      <c r="A274" s="48"/>
      <c r="D274" s="49"/>
      <c r="F274" s="50"/>
      <c r="G274" s="65"/>
    </row>
    <row r="275">
      <c r="A275" s="48"/>
      <c r="D275" s="49"/>
      <c r="F275" s="50"/>
      <c r="G275" s="65"/>
    </row>
    <row r="276">
      <c r="A276" s="48"/>
      <c r="D276" s="49"/>
      <c r="F276" s="50"/>
      <c r="G276" s="65"/>
    </row>
    <row r="277">
      <c r="A277" s="48"/>
      <c r="D277" s="49"/>
      <c r="F277" s="50"/>
      <c r="G277" s="65"/>
    </row>
    <row r="278">
      <c r="A278" s="48"/>
      <c r="D278" s="49"/>
      <c r="F278" s="50"/>
      <c r="G278" s="65"/>
    </row>
    <row r="279">
      <c r="A279" s="48"/>
      <c r="D279" s="49"/>
      <c r="F279" s="50"/>
      <c r="G279" s="65"/>
    </row>
    <row r="280">
      <c r="A280" s="48"/>
      <c r="D280" s="49"/>
      <c r="F280" s="50"/>
      <c r="G280" s="65"/>
    </row>
    <row r="281">
      <c r="A281" s="48"/>
      <c r="D281" s="49"/>
      <c r="F281" s="50"/>
      <c r="G281" s="65"/>
    </row>
    <row r="282">
      <c r="A282" s="48"/>
      <c r="D282" s="49"/>
      <c r="F282" s="50"/>
      <c r="G282" s="65"/>
    </row>
    <row r="283">
      <c r="A283" s="48"/>
      <c r="D283" s="49"/>
      <c r="F283" s="50"/>
      <c r="G283" s="65"/>
    </row>
    <row r="284">
      <c r="A284" s="48"/>
      <c r="D284" s="49"/>
      <c r="F284" s="50"/>
      <c r="G284" s="65"/>
    </row>
    <row r="285">
      <c r="A285" s="48"/>
      <c r="D285" s="49"/>
      <c r="F285" s="50"/>
      <c r="G285" s="65"/>
    </row>
    <row r="286">
      <c r="A286" s="48"/>
      <c r="D286" s="49"/>
      <c r="F286" s="50"/>
      <c r="G286" s="65"/>
    </row>
    <row r="287">
      <c r="A287" s="48"/>
      <c r="D287" s="49"/>
      <c r="F287" s="50"/>
      <c r="G287" s="65"/>
    </row>
    <row r="288">
      <c r="A288" s="48"/>
      <c r="D288" s="49"/>
      <c r="F288" s="50"/>
      <c r="G288" s="65"/>
    </row>
    <row r="289">
      <c r="A289" s="48"/>
      <c r="D289" s="49"/>
      <c r="F289" s="50"/>
      <c r="G289" s="65"/>
    </row>
    <row r="290">
      <c r="A290" s="48"/>
      <c r="D290" s="49"/>
      <c r="F290" s="50"/>
      <c r="G290" s="65"/>
    </row>
    <row r="291">
      <c r="A291" s="48"/>
      <c r="D291" s="49"/>
      <c r="F291" s="50"/>
      <c r="G291" s="65"/>
    </row>
    <row r="292">
      <c r="A292" s="48"/>
      <c r="D292" s="49"/>
      <c r="F292" s="50"/>
      <c r="G292" s="65"/>
    </row>
    <row r="293">
      <c r="A293" s="48"/>
      <c r="D293" s="49"/>
      <c r="F293" s="50"/>
      <c r="G293" s="65"/>
    </row>
    <row r="294">
      <c r="A294" s="48"/>
      <c r="D294" s="49"/>
      <c r="F294" s="50"/>
      <c r="G294" s="65"/>
    </row>
    <row r="295">
      <c r="A295" s="48"/>
      <c r="D295" s="49"/>
      <c r="F295" s="50"/>
      <c r="G295" s="65"/>
    </row>
    <row r="296">
      <c r="A296" s="48"/>
      <c r="D296" s="49"/>
      <c r="F296" s="50"/>
      <c r="G296" s="65"/>
    </row>
    <row r="297">
      <c r="A297" s="48"/>
      <c r="D297" s="49"/>
      <c r="F297" s="50"/>
      <c r="G297" s="65"/>
    </row>
    <row r="298">
      <c r="A298" s="48"/>
      <c r="D298" s="49"/>
      <c r="F298" s="50"/>
      <c r="G298" s="65"/>
    </row>
    <row r="299">
      <c r="A299" s="48"/>
      <c r="D299" s="49"/>
      <c r="F299" s="50"/>
      <c r="G299" s="65"/>
    </row>
    <row r="300">
      <c r="A300" s="48"/>
      <c r="D300" s="49"/>
      <c r="F300" s="50"/>
      <c r="G300" s="65"/>
    </row>
    <row r="301">
      <c r="A301" s="48"/>
      <c r="D301" s="49"/>
      <c r="F301" s="50"/>
      <c r="G301" s="65"/>
    </row>
    <row r="302">
      <c r="A302" s="48"/>
      <c r="D302" s="49"/>
      <c r="F302" s="50"/>
      <c r="G302" s="65"/>
    </row>
    <row r="303">
      <c r="A303" s="48"/>
      <c r="D303" s="49"/>
      <c r="F303" s="50"/>
      <c r="G303" s="65"/>
    </row>
    <row r="304">
      <c r="A304" s="48"/>
      <c r="D304" s="49"/>
      <c r="F304" s="50"/>
      <c r="G304" s="65"/>
    </row>
    <row r="305">
      <c r="A305" s="48"/>
      <c r="D305" s="49"/>
      <c r="F305" s="50"/>
      <c r="G305" s="65"/>
    </row>
    <row r="306">
      <c r="A306" s="48"/>
      <c r="D306" s="49"/>
      <c r="F306" s="50"/>
      <c r="G306" s="65"/>
    </row>
    <row r="307">
      <c r="A307" s="48"/>
      <c r="D307" s="49"/>
      <c r="F307" s="50"/>
      <c r="G307" s="65"/>
    </row>
    <row r="308">
      <c r="A308" s="48"/>
      <c r="D308" s="49"/>
      <c r="F308" s="50"/>
      <c r="G308" s="65"/>
    </row>
    <row r="309">
      <c r="A309" s="48"/>
      <c r="D309" s="49"/>
      <c r="F309" s="50"/>
      <c r="G309" s="65"/>
    </row>
    <row r="310">
      <c r="A310" s="48"/>
      <c r="D310" s="49"/>
      <c r="F310" s="50"/>
      <c r="G310" s="65"/>
    </row>
    <row r="311">
      <c r="A311" s="48"/>
      <c r="D311" s="49"/>
      <c r="F311" s="50"/>
      <c r="G311" s="65"/>
    </row>
    <row r="312">
      <c r="A312" s="48"/>
      <c r="D312" s="49"/>
      <c r="F312" s="50"/>
      <c r="G312" s="65"/>
    </row>
    <row r="313">
      <c r="A313" s="48"/>
      <c r="D313" s="49"/>
      <c r="F313" s="50"/>
      <c r="G313" s="65"/>
    </row>
    <row r="314">
      <c r="A314" s="48"/>
      <c r="D314" s="49"/>
      <c r="F314" s="50"/>
      <c r="G314" s="65"/>
    </row>
    <row r="315">
      <c r="A315" s="48"/>
      <c r="D315" s="49"/>
      <c r="F315" s="50"/>
      <c r="G315" s="65"/>
    </row>
    <row r="316">
      <c r="A316" s="48"/>
      <c r="D316" s="49"/>
      <c r="F316" s="50"/>
      <c r="G316" s="65"/>
    </row>
    <row r="317">
      <c r="A317" s="48"/>
      <c r="D317" s="49"/>
      <c r="F317" s="50"/>
      <c r="G317" s="65"/>
    </row>
    <row r="318">
      <c r="A318" s="48"/>
      <c r="D318" s="49"/>
      <c r="F318" s="50"/>
      <c r="G318" s="65"/>
    </row>
    <row r="319">
      <c r="A319" s="48"/>
      <c r="D319" s="49"/>
      <c r="F319" s="50"/>
      <c r="G319" s="65"/>
    </row>
    <row r="320">
      <c r="A320" s="48"/>
      <c r="D320" s="49"/>
      <c r="F320" s="50"/>
      <c r="G320" s="65"/>
    </row>
    <row r="321">
      <c r="A321" s="48"/>
      <c r="D321" s="49"/>
      <c r="F321" s="50"/>
      <c r="G321" s="65"/>
    </row>
    <row r="322">
      <c r="A322" s="48"/>
      <c r="D322" s="49"/>
      <c r="F322" s="50"/>
      <c r="G322" s="65"/>
    </row>
    <row r="323">
      <c r="A323" s="48"/>
      <c r="D323" s="49"/>
      <c r="F323" s="50"/>
      <c r="G323" s="65"/>
    </row>
    <row r="324">
      <c r="A324" s="48"/>
      <c r="D324" s="49"/>
      <c r="F324" s="50"/>
      <c r="G324" s="65"/>
    </row>
    <row r="325">
      <c r="A325" s="48"/>
      <c r="D325" s="49"/>
      <c r="F325" s="50"/>
      <c r="G325" s="65"/>
    </row>
    <row r="326">
      <c r="A326" s="48"/>
      <c r="D326" s="49"/>
      <c r="F326" s="50"/>
      <c r="G326" s="65"/>
    </row>
    <row r="327">
      <c r="A327" s="48"/>
      <c r="D327" s="49"/>
      <c r="F327" s="50"/>
      <c r="G327" s="65"/>
    </row>
    <row r="328">
      <c r="A328" s="48"/>
      <c r="D328" s="49"/>
      <c r="F328" s="50"/>
      <c r="G328" s="65"/>
    </row>
    <row r="329">
      <c r="A329" s="48"/>
      <c r="D329" s="49"/>
      <c r="F329" s="50"/>
      <c r="G329" s="65"/>
    </row>
    <row r="330">
      <c r="A330" s="48"/>
      <c r="D330" s="49"/>
      <c r="F330" s="50"/>
      <c r="G330" s="65"/>
    </row>
    <row r="331">
      <c r="A331" s="48"/>
      <c r="D331" s="49"/>
      <c r="F331" s="50"/>
      <c r="G331" s="65"/>
    </row>
    <row r="332">
      <c r="A332" s="48"/>
      <c r="D332" s="49"/>
      <c r="F332" s="50"/>
      <c r="G332" s="65"/>
    </row>
    <row r="333">
      <c r="A333" s="48"/>
      <c r="D333" s="49"/>
      <c r="F333" s="50"/>
      <c r="G333" s="65"/>
    </row>
    <row r="334">
      <c r="A334" s="48"/>
      <c r="D334" s="49"/>
      <c r="F334" s="50"/>
      <c r="G334" s="65"/>
    </row>
    <row r="335">
      <c r="A335" s="48"/>
      <c r="D335" s="49"/>
      <c r="F335" s="50"/>
      <c r="G335" s="65"/>
    </row>
    <row r="336">
      <c r="A336" s="48"/>
      <c r="D336" s="49"/>
      <c r="F336" s="50"/>
      <c r="G336" s="65"/>
    </row>
    <row r="337">
      <c r="A337" s="48"/>
      <c r="D337" s="49"/>
      <c r="F337" s="50"/>
      <c r="G337" s="65"/>
    </row>
    <row r="338">
      <c r="A338" s="48"/>
      <c r="D338" s="49"/>
      <c r="F338" s="50"/>
      <c r="G338" s="65"/>
    </row>
    <row r="339">
      <c r="A339" s="48"/>
      <c r="D339" s="49"/>
      <c r="F339" s="50"/>
      <c r="G339" s="65"/>
    </row>
    <row r="340">
      <c r="A340" s="48"/>
      <c r="D340" s="49"/>
      <c r="F340" s="50"/>
      <c r="G340" s="65"/>
    </row>
    <row r="341">
      <c r="A341" s="48"/>
      <c r="D341" s="49"/>
      <c r="F341" s="50"/>
      <c r="G341" s="65"/>
    </row>
    <row r="342">
      <c r="A342" s="48"/>
      <c r="D342" s="49"/>
      <c r="F342" s="50"/>
      <c r="G342" s="65"/>
    </row>
    <row r="343">
      <c r="A343" s="48"/>
      <c r="D343" s="49"/>
      <c r="F343" s="50"/>
      <c r="G343" s="65"/>
    </row>
    <row r="344">
      <c r="A344" s="48"/>
      <c r="D344" s="49"/>
      <c r="F344" s="50"/>
      <c r="G344" s="65"/>
    </row>
    <row r="345">
      <c r="A345" s="48"/>
      <c r="D345" s="49"/>
      <c r="F345" s="50"/>
      <c r="G345" s="65"/>
    </row>
    <row r="346">
      <c r="A346" s="48"/>
      <c r="D346" s="49"/>
      <c r="F346" s="50"/>
      <c r="G346" s="65"/>
    </row>
    <row r="347">
      <c r="A347" s="48"/>
      <c r="D347" s="49"/>
      <c r="F347" s="50"/>
      <c r="G347" s="65"/>
    </row>
    <row r="348">
      <c r="A348" s="48"/>
      <c r="D348" s="49"/>
      <c r="F348" s="50"/>
      <c r="G348" s="65"/>
    </row>
    <row r="349">
      <c r="A349" s="48"/>
      <c r="D349" s="49"/>
      <c r="F349" s="50"/>
      <c r="G349" s="65"/>
    </row>
    <row r="350">
      <c r="A350" s="48"/>
      <c r="D350" s="49"/>
      <c r="F350" s="50"/>
      <c r="G350" s="65"/>
    </row>
    <row r="351">
      <c r="A351" s="48"/>
      <c r="D351" s="49"/>
      <c r="F351" s="50"/>
      <c r="G351" s="65"/>
    </row>
    <row r="352">
      <c r="A352" s="48"/>
      <c r="D352" s="49"/>
      <c r="F352" s="50"/>
      <c r="G352" s="65"/>
    </row>
    <row r="353">
      <c r="A353" s="48"/>
      <c r="D353" s="49"/>
      <c r="F353" s="50"/>
      <c r="G353" s="65"/>
    </row>
    <row r="354">
      <c r="A354" s="48"/>
      <c r="D354" s="49"/>
      <c r="F354" s="50"/>
      <c r="G354" s="65"/>
    </row>
    <row r="355">
      <c r="A355" s="48"/>
      <c r="D355" s="49"/>
      <c r="F355" s="50"/>
      <c r="G355" s="65"/>
    </row>
    <row r="356">
      <c r="A356" s="48"/>
      <c r="D356" s="49"/>
      <c r="F356" s="50"/>
      <c r="G356" s="65"/>
    </row>
    <row r="357">
      <c r="A357" s="48"/>
      <c r="D357" s="49"/>
      <c r="F357" s="50"/>
      <c r="G357" s="65"/>
    </row>
    <row r="358">
      <c r="A358" s="48"/>
      <c r="D358" s="49"/>
      <c r="F358" s="50"/>
      <c r="G358" s="65"/>
    </row>
    <row r="359">
      <c r="A359" s="48"/>
      <c r="D359" s="49"/>
      <c r="F359" s="50"/>
      <c r="G359" s="65"/>
    </row>
    <row r="360">
      <c r="A360" s="48"/>
      <c r="D360" s="49"/>
      <c r="F360" s="50"/>
      <c r="G360" s="65"/>
    </row>
    <row r="361">
      <c r="A361" s="48"/>
      <c r="D361" s="49"/>
      <c r="F361" s="50"/>
      <c r="G361" s="65"/>
    </row>
    <row r="362">
      <c r="A362" s="48"/>
      <c r="D362" s="49"/>
      <c r="F362" s="50"/>
      <c r="G362" s="65"/>
    </row>
    <row r="363">
      <c r="A363" s="48"/>
      <c r="D363" s="49"/>
      <c r="F363" s="50"/>
      <c r="G363" s="65"/>
    </row>
    <row r="364">
      <c r="A364" s="48"/>
      <c r="D364" s="49"/>
      <c r="F364" s="50"/>
      <c r="G364" s="65"/>
    </row>
    <row r="365">
      <c r="A365" s="48"/>
      <c r="D365" s="49"/>
      <c r="F365" s="50"/>
      <c r="G365" s="65"/>
    </row>
    <row r="366">
      <c r="A366" s="48"/>
      <c r="D366" s="49"/>
      <c r="F366" s="50"/>
      <c r="G366" s="65"/>
    </row>
    <row r="367">
      <c r="A367" s="48"/>
      <c r="D367" s="49"/>
      <c r="F367" s="50"/>
      <c r="G367" s="65"/>
    </row>
    <row r="368">
      <c r="A368" s="48"/>
      <c r="D368" s="49"/>
      <c r="F368" s="50"/>
      <c r="G368" s="65"/>
    </row>
    <row r="369">
      <c r="A369" s="48"/>
      <c r="D369" s="49"/>
      <c r="F369" s="50"/>
      <c r="G369" s="65"/>
    </row>
    <row r="370">
      <c r="A370" s="48"/>
      <c r="D370" s="49"/>
      <c r="F370" s="50"/>
      <c r="G370" s="65"/>
    </row>
    <row r="371">
      <c r="A371" s="48"/>
      <c r="D371" s="49"/>
      <c r="F371" s="50"/>
      <c r="G371" s="65"/>
    </row>
    <row r="372">
      <c r="A372" s="48"/>
      <c r="D372" s="49"/>
      <c r="F372" s="50"/>
      <c r="G372" s="65"/>
    </row>
    <row r="373">
      <c r="A373" s="48"/>
      <c r="D373" s="49"/>
      <c r="F373" s="50"/>
      <c r="G373" s="65"/>
    </row>
    <row r="374">
      <c r="A374" s="48"/>
      <c r="D374" s="49"/>
      <c r="F374" s="50"/>
      <c r="G374" s="65"/>
    </row>
    <row r="375">
      <c r="A375" s="48"/>
      <c r="D375" s="49"/>
      <c r="F375" s="50"/>
      <c r="G375" s="65"/>
    </row>
    <row r="376">
      <c r="A376" s="48"/>
      <c r="D376" s="49"/>
      <c r="F376" s="50"/>
      <c r="G376" s="65"/>
    </row>
    <row r="377">
      <c r="A377" s="48"/>
      <c r="D377" s="49"/>
      <c r="F377" s="50"/>
      <c r="G377" s="65"/>
    </row>
    <row r="378">
      <c r="A378" s="48"/>
      <c r="D378" s="49"/>
      <c r="F378" s="50"/>
      <c r="G378" s="65"/>
    </row>
    <row r="379">
      <c r="A379" s="48"/>
      <c r="D379" s="49"/>
      <c r="F379" s="50"/>
      <c r="G379" s="65"/>
    </row>
    <row r="380">
      <c r="A380" s="48"/>
      <c r="D380" s="49"/>
      <c r="F380" s="50"/>
      <c r="G380" s="65"/>
    </row>
    <row r="381">
      <c r="A381" s="48"/>
      <c r="D381" s="49"/>
      <c r="F381" s="50"/>
      <c r="G381" s="65"/>
    </row>
    <row r="382">
      <c r="A382" s="48"/>
      <c r="D382" s="49"/>
      <c r="F382" s="50"/>
      <c r="G382" s="65"/>
    </row>
    <row r="383">
      <c r="A383" s="48"/>
      <c r="D383" s="49"/>
      <c r="F383" s="50"/>
      <c r="G383" s="65"/>
    </row>
    <row r="384">
      <c r="A384" s="48"/>
      <c r="D384" s="49"/>
      <c r="F384" s="50"/>
      <c r="G384" s="65"/>
    </row>
    <row r="385">
      <c r="A385" s="48"/>
      <c r="D385" s="49"/>
      <c r="F385" s="50"/>
      <c r="G385" s="65"/>
    </row>
    <row r="386">
      <c r="A386" s="48"/>
      <c r="D386" s="49"/>
      <c r="F386" s="50"/>
      <c r="G386" s="65"/>
    </row>
    <row r="387">
      <c r="A387" s="48"/>
      <c r="D387" s="49"/>
      <c r="F387" s="50"/>
      <c r="G387" s="65"/>
    </row>
    <row r="388">
      <c r="A388" s="48"/>
      <c r="D388" s="49"/>
      <c r="F388" s="50"/>
      <c r="G388" s="65"/>
    </row>
    <row r="389">
      <c r="A389" s="48"/>
      <c r="D389" s="49"/>
      <c r="F389" s="50"/>
      <c r="G389" s="65"/>
    </row>
    <row r="390">
      <c r="A390" s="48"/>
      <c r="D390" s="49"/>
      <c r="F390" s="50"/>
      <c r="G390" s="65"/>
    </row>
    <row r="391">
      <c r="A391" s="48"/>
      <c r="D391" s="49"/>
      <c r="F391" s="50"/>
      <c r="G391" s="65"/>
    </row>
    <row r="392">
      <c r="A392" s="48"/>
      <c r="D392" s="49"/>
      <c r="F392" s="50"/>
      <c r="G392" s="65"/>
    </row>
    <row r="393">
      <c r="A393" s="48"/>
      <c r="D393" s="49"/>
      <c r="F393" s="50"/>
      <c r="G393" s="65"/>
    </row>
    <row r="394">
      <c r="A394" s="48"/>
      <c r="D394" s="49"/>
      <c r="F394" s="50"/>
      <c r="G394" s="65"/>
    </row>
    <row r="395">
      <c r="A395" s="48"/>
      <c r="D395" s="49"/>
      <c r="F395" s="50"/>
      <c r="G395" s="65"/>
    </row>
    <row r="396">
      <c r="A396" s="48"/>
      <c r="D396" s="49"/>
      <c r="F396" s="50"/>
      <c r="G396" s="65"/>
    </row>
    <row r="397">
      <c r="A397" s="48"/>
      <c r="D397" s="49"/>
      <c r="F397" s="50"/>
      <c r="G397" s="65"/>
    </row>
    <row r="398">
      <c r="A398" s="48"/>
      <c r="D398" s="49"/>
      <c r="F398" s="50"/>
      <c r="G398" s="65"/>
    </row>
    <row r="399">
      <c r="A399" s="48"/>
      <c r="D399" s="49"/>
      <c r="F399" s="50"/>
      <c r="G399" s="65"/>
    </row>
    <row r="400">
      <c r="A400" s="48"/>
      <c r="D400" s="49"/>
      <c r="F400" s="50"/>
      <c r="G400" s="65"/>
    </row>
    <row r="401">
      <c r="A401" s="48"/>
      <c r="D401" s="49"/>
      <c r="F401" s="50"/>
      <c r="G401" s="65"/>
    </row>
    <row r="402">
      <c r="A402" s="48"/>
      <c r="D402" s="49"/>
      <c r="F402" s="50"/>
      <c r="G402" s="65"/>
    </row>
    <row r="403">
      <c r="A403" s="48"/>
      <c r="D403" s="49"/>
      <c r="F403" s="50"/>
      <c r="G403" s="65"/>
    </row>
    <row r="404">
      <c r="A404" s="48"/>
      <c r="D404" s="49"/>
      <c r="F404" s="50"/>
      <c r="G404" s="65"/>
    </row>
    <row r="405">
      <c r="A405" s="48"/>
      <c r="D405" s="49"/>
      <c r="F405" s="50"/>
      <c r="G405" s="65"/>
    </row>
    <row r="406">
      <c r="A406" s="48"/>
      <c r="D406" s="49"/>
      <c r="F406" s="50"/>
      <c r="G406" s="65"/>
    </row>
    <row r="407">
      <c r="A407" s="48"/>
      <c r="D407" s="49"/>
      <c r="F407" s="50"/>
      <c r="G407" s="65"/>
    </row>
    <row r="408">
      <c r="A408" s="48"/>
      <c r="D408" s="49"/>
      <c r="F408" s="50"/>
      <c r="G408" s="65"/>
    </row>
    <row r="409">
      <c r="A409" s="48"/>
      <c r="D409" s="49"/>
      <c r="F409" s="50"/>
      <c r="G409" s="65"/>
    </row>
    <row r="410">
      <c r="A410" s="48"/>
      <c r="D410" s="49"/>
      <c r="F410" s="50"/>
      <c r="G410" s="65"/>
    </row>
    <row r="411">
      <c r="A411" s="48"/>
      <c r="D411" s="49"/>
      <c r="F411" s="50"/>
      <c r="G411" s="65"/>
    </row>
    <row r="412">
      <c r="A412" s="48"/>
      <c r="D412" s="49"/>
      <c r="F412" s="50"/>
      <c r="G412" s="65"/>
    </row>
    <row r="413">
      <c r="A413" s="48"/>
      <c r="D413" s="49"/>
      <c r="F413" s="50"/>
      <c r="G413" s="65"/>
    </row>
    <row r="414">
      <c r="A414" s="48"/>
      <c r="D414" s="49"/>
      <c r="F414" s="50"/>
      <c r="G414" s="65"/>
    </row>
    <row r="415">
      <c r="A415" s="48"/>
      <c r="D415" s="49"/>
      <c r="F415" s="50"/>
      <c r="G415" s="65"/>
    </row>
    <row r="416">
      <c r="A416" s="48"/>
      <c r="D416" s="49"/>
      <c r="F416" s="50"/>
      <c r="G416" s="65"/>
    </row>
    <row r="417">
      <c r="A417" s="48"/>
      <c r="D417" s="49"/>
      <c r="F417" s="50"/>
      <c r="G417" s="65"/>
    </row>
    <row r="418">
      <c r="A418" s="48"/>
      <c r="D418" s="49"/>
      <c r="F418" s="50"/>
      <c r="G418" s="65"/>
    </row>
    <row r="419">
      <c r="A419" s="48"/>
      <c r="D419" s="49"/>
      <c r="F419" s="50"/>
      <c r="G419" s="65"/>
    </row>
    <row r="420">
      <c r="A420" s="48"/>
      <c r="D420" s="49"/>
      <c r="F420" s="50"/>
      <c r="G420" s="65"/>
    </row>
    <row r="421">
      <c r="A421" s="48"/>
      <c r="D421" s="49"/>
      <c r="F421" s="50"/>
      <c r="G421" s="65"/>
    </row>
    <row r="422">
      <c r="A422" s="48"/>
      <c r="D422" s="49"/>
      <c r="F422" s="50"/>
      <c r="G422" s="65"/>
    </row>
    <row r="423">
      <c r="A423" s="48"/>
      <c r="D423" s="49"/>
      <c r="F423" s="50"/>
      <c r="G423" s="65"/>
    </row>
    <row r="424">
      <c r="A424" s="48"/>
      <c r="D424" s="49"/>
      <c r="F424" s="50"/>
      <c r="G424" s="65"/>
    </row>
    <row r="425">
      <c r="A425" s="48"/>
      <c r="D425" s="49"/>
      <c r="F425" s="50"/>
      <c r="G425" s="65"/>
    </row>
    <row r="426">
      <c r="A426" s="48"/>
      <c r="D426" s="49"/>
      <c r="F426" s="50"/>
      <c r="G426" s="65"/>
    </row>
    <row r="427">
      <c r="A427" s="48"/>
      <c r="D427" s="49"/>
      <c r="F427" s="50"/>
      <c r="G427" s="65"/>
    </row>
    <row r="428">
      <c r="A428" s="48"/>
      <c r="D428" s="49"/>
      <c r="F428" s="50"/>
      <c r="G428" s="65"/>
    </row>
    <row r="429">
      <c r="A429" s="48"/>
      <c r="D429" s="49"/>
      <c r="F429" s="50"/>
      <c r="G429" s="65"/>
    </row>
    <row r="430">
      <c r="A430" s="48"/>
      <c r="D430" s="49"/>
      <c r="F430" s="50"/>
      <c r="G430" s="65"/>
    </row>
    <row r="431">
      <c r="A431" s="48"/>
      <c r="D431" s="49"/>
      <c r="F431" s="50"/>
      <c r="G431" s="65"/>
    </row>
    <row r="432">
      <c r="A432" s="48"/>
      <c r="D432" s="49"/>
      <c r="F432" s="50"/>
      <c r="G432" s="65"/>
    </row>
    <row r="433">
      <c r="A433" s="48"/>
      <c r="D433" s="49"/>
      <c r="F433" s="50"/>
      <c r="G433" s="65"/>
    </row>
    <row r="434">
      <c r="A434" s="48"/>
      <c r="D434" s="49"/>
      <c r="F434" s="50"/>
      <c r="G434" s="65"/>
    </row>
    <row r="435">
      <c r="A435" s="48"/>
      <c r="D435" s="49"/>
      <c r="F435" s="50"/>
      <c r="G435" s="65"/>
    </row>
    <row r="436">
      <c r="A436" s="48"/>
      <c r="D436" s="49"/>
      <c r="F436" s="50"/>
      <c r="G436" s="65"/>
    </row>
    <row r="437">
      <c r="A437" s="48"/>
      <c r="D437" s="49"/>
      <c r="F437" s="50"/>
      <c r="G437" s="65"/>
    </row>
    <row r="438">
      <c r="A438" s="48"/>
      <c r="D438" s="49"/>
      <c r="F438" s="50"/>
      <c r="G438" s="65"/>
    </row>
    <row r="439">
      <c r="A439" s="48"/>
      <c r="D439" s="49"/>
      <c r="F439" s="50"/>
      <c r="G439" s="65"/>
    </row>
    <row r="440">
      <c r="A440" s="48"/>
      <c r="D440" s="49"/>
      <c r="F440" s="50"/>
      <c r="G440" s="65"/>
    </row>
    <row r="441">
      <c r="A441" s="48"/>
      <c r="D441" s="49"/>
      <c r="F441" s="50"/>
      <c r="G441" s="65"/>
    </row>
    <row r="442">
      <c r="A442" s="48"/>
      <c r="D442" s="49"/>
      <c r="F442" s="50"/>
      <c r="G442" s="65"/>
    </row>
    <row r="443">
      <c r="A443" s="48"/>
      <c r="D443" s="49"/>
      <c r="F443" s="50"/>
      <c r="G443" s="65"/>
    </row>
    <row r="444">
      <c r="A444" s="48"/>
      <c r="D444" s="49"/>
      <c r="F444" s="50"/>
      <c r="G444" s="65"/>
    </row>
    <row r="445">
      <c r="A445" s="48"/>
      <c r="D445" s="49"/>
      <c r="F445" s="50"/>
      <c r="G445" s="65"/>
    </row>
    <row r="446">
      <c r="A446" s="48"/>
      <c r="D446" s="49"/>
      <c r="F446" s="50"/>
      <c r="G446" s="65"/>
    </row>
    <row r="447">
      <c r="A447" s="48"/>
      <c r="D447" s="49"/>
      <c r="F447" s="50"/>
      <c r="G447" s="65"/>
    </row>
    <row r="448">
      <c r="A448" s="48"/>
      <c r="D448" s="49"/>
      <c r="F448" s="50"/>
      <c r="G448" s="65"/>
    </row>
    <row r="449">
      <c r="A449" s="48"/>
      <c r="D449" s="49"/>
      <c r="F449" s="50"/>
      <c r="G449" s="65"/>
    </row>
    <row r="450">
      <c r="A450" s="48"/>
      <c r="D450" s="49"/>
      <c r="F450" s="50"/>
      <c r="G450" s="65"/>
    </row>
    <row r="451">
      <c r="A451" s="48"/>
      <c r="D451" s="49"/>
      <c r="F451" s="50"/>
      <c r="G451" s="65"/>
    </row>
    <row r="452">
      <c r="A452" s="48"/>
      <c r="D452" s="49"/>
      <c r="F452" s="50"/>
      <c r="G452" s="65"/>
    </row>
    <row r="453">
      <c r="A453" s="48"/>
      <c r="D453" s="49"/>
      <c r="F453" s="50"/>
      <c r="G453" s="65"/>
    </row>
    <row r="454">
      <c r="A454" s="48"/>
      <c r="D454" s="49"/>
      <c r="F454" s="50"/>
      <c r="G454" s="65"/>
    </row>
    <row r="455">
      <c r="A455" s="48"/>
      <c r="D455" s="49"/>
      <c r="F455" s="50"/>
      <c r="G455" s="65"/>
    </row>
    <row r="456">
      <c r="A456" s="48"/>
      <c r="D456" s="49"/>
      <c r="F456" s="50"/>
      <c r="G456" s="65"/>
    </row>
    <row r="457">
      <c r="A457" s="48"/>
      <c r="D457" s="49"/>
      <c r="F457" s="50"/>
      <c r="G457" s="65"/>
    </row>
    <row r="458">
      <c r="A458" s="48"/>
      <c r="D458" s="49"/>
      <c r="F458" s="50"/>
      <c r="G458" s="65"/>
    </row>
    <row r="459">
      <c r="A459" s="48"/>
      <c r="D459" s="49"/>
      <c r="F459" s="50"/>
      <c r="G459" s="65"/>
    </row>
    <row r="460">
      <c r="A460" s="48"/>
      <c r="D460" s="49"/>
      <c r="F460" s="50"/>
      <c r="G460" s="65"/>
    </row>
    <row r="461">
      <c r="A461" s="48"/>
      <c r="D461" s="49"/>
      <c r="F461" s="50"/>
      <c r="G461" s="65"/>
    </row>
    <row r="462">
      <c r="A462" s="48"/>
      <c r="D462" s="49"/>
      <c r="F462" s="50"/>
      <c r="G462" s="65"/>
    </row>
    <row r="463">
      <c r="A463" s="48"/>
      <c r="D463" s="49"/>
      <c r="F463" s="50"/>
      <c r="G463" s="65"/>
    </row>
    <row r="464">
      <c r="A464" s="48"/>
      <c r="D464" s="49"/>
      <c r="F464" s="50"/>
      <c r="G464" s="65"/>
    </row>
    <row r="465">
      <c r="A465" s="48"/>
      <c r="D465" s="49"/>
      <c r="F465" s="50"/>
      <c r="G465" s="65"/>
    </row>
    <row r="466">
      <c r="A466" s="48"/>
      <c r="D466" s="49"/>
      <c r="F466" s="50"/>
      <c r="G466" s="65"/>
    </row>
    <row r="467">
      <c r="A467" s="48"/>
      <c r="D467" s="49"/>
      <c r="F467" s="50"/>
      <c r="G467" s="65"/>
    </row>
    <row r="468">
      <c r="A468" s="48"/>
      <c r="D468" s="49"/>
      <c r="F468" s="50"/>
      <c r="G468" s="65"/>
    </row>
    <row r="469">
      <c r="A469" s="48"/>
      <c r="D469" s="49"/>
      <c r="F469" s="50"/>
      <c r="G469" s="65"/>
    </row>
    <row r="470">
      <c r="A470" s="48"/>
      <c r="D470" s="49"/>
      <c r="F470" s="50"/>
      <c r="G470" s="65"/>
    </row>
    <row r="471">
      <c r="A471" s="48"/>
      <c r="D471" s="49"/>
      <c r="F471" s="50"/>
      <c r="G471" s="65"/>
    </row>
    <row r="472">
      <c r="A472" s="48"/>
      <c r="D472" s="49"/>
      <c r="F472" s="50"/>
      <c r="G472" s="65"/>
    </row>
    <row r="473">
      <c r="A473" s="48"/>
      <c r="D473" s="49"/>
      <c r="F473" s="50"/>
      <c r="G473" s="65"/>
    </row>
    <row r="474">
      <c r="A474" s="48"/>
      <c r="D474" s="49"/>
      <c r="F474" s="50"/>
      <c r="G474" s="65"/>
    </row>
    <row r="475">
      <c r="A475" s="48"/>
      <c r="D475" s="49"/>
      <c r="F475" s="50"/>
      <c r="G475" s="65"/>
    </row>
    <row r="476">
      <c r="A476" s="48"/>
      <c r="D476" s="49"/>
      <c r="F476" s="50"/>
      <c r="G476" s="65"/>
    </row>
    <row r="477">
      <c r="A477" s="48"/>
      <c r="D477" s="49"/>
      <c r="F477" s="50"/>
      <c r="G477" s="65"/>
    </row>
    <row r="478">
      <c r="A478" s="48"/>
      <c r="D478" s="49"/>
      <c r="F478" s="50"/>
      <c r="G478" s="65"/>
    </row>
    <row r="479">
      <c r="A479" s="48"/>
      <c r="D479" s="49"/>
      <c r="F479" s="50"/>
      <c r="G479" s="65"/>
    </row>
    <row r="480">
      <c r="A480" s="48"/>
      <c r="D480" s="49"/>
      <c r="F480" s="50"/>
      <c r="G480" s="65"/>
    </row>
    <row r="481">
      <c r="A481" s="48"/>
      <c r="D481" s="49"/>
      <c r="F481" s="50"/>
      <c r="G481" s="65"/>
    </row>
    <row r="482">
      <c r="A482" s="48"/>
      <c r="D482" s="49"/>
      <c r="F482" s="50"/>
      <c r="G482" s="65"/>
    </row>
    <row r="483">
      <c r="A483" s="48"/>
      <c r="D483" s="49"/>
      <c r="F483" s="50"/>
      <c r="G483" s="65"/>
    </row>
    <row r="484">
      <c r="A484" s="48"/>
      <c r="D484" s="49"/>
      <c r="F484" s="50"/>
      <c r="G484" s="65"/>
    </row>
    <row r="485">
      <c r="A485" s="48"/>
      <c r="D485" s="49"/>
      <c r="F485" s="50"/>
      <c r="G485" s="65"/>
    </row>
    <row r="486">
      <c r="A486" s="48"/>
      <c r="D486" s="49"/>
      <c r="F486" s="50"/>
      <c r="G486" s="65"/>
    </row>
    <row r="487">
      <c r="A487" s="48"/>
      <c r="D487" s="49"/>
      <c r="F487" s="50"/>
      <c r="G487" s="65"/>
    </row>
    <row r="488">
      <c r="A488" s="48"/>
      <c r="D488" s="49"/>
      <c r="F488" s="50"/>
      <c r="G488" s="65"/>
    </row>
    <row r="489">
      <c r="A489" s="48"/>
      <c r="D489" s="49"/>
      <c r="F489" s="50"/>
      <c r="G489" s="65"/>
    </row>
    <row r="490">
      <c r="A490" s="48"/>
      <c r="D490" s="49"/>
      <c r="F490" s="50"/>
      <c r="G490" s="65"/>
    </row>
    <row r="491">
      <c r="A491" s="48"/>
      <c r="D491" s="49"/>
      <c r="F491" s="50"/>
      <c r="G491" s="65"/>
    </row>
    <row r="492">
      <c r="A492" s="48"/>
      <c r="D492" s="49"/>
      <c r="F492" s="50"/>
      <c r="G492" s="65"/>
    </row>
    <row r="493">
      <c r="A493" s="48"/>
      <c r="D493" s="49"/>
      <c r="F493" s="50"/>
      <c r="G493" s="65"/>
    </row>
    <row r="494">
      <c r="A494" s="48"/>
      <c r="D494" s="49"/>
      <c r="F494" s="50"/>
      <c r="G494" s="65"/>
    </row>
    <row r="495">
      <c r="A495" s="48"/>
      <c r="D495" s="49"/>
      <c r="F495" s="50"/>
      <c r="G495" s="65"/>
    </row>
    <row r="496">
      <c r="A496" s="48"/>
      <c r="D496" s="49"/>
      <c r="F496" s="50"/>
      <c r="G496" s="65"/>
    </row>
    <row r="497">
      <c r="A497" s="48"/>
      <c r="D497" s="49"/>
      <c r="F497" s="50"/>
      <c r="G497" s="65"/>
    </row>
    <row r="498">
      <c r="A498" s="48"/>
      <c r="D498" s="49"/>
      <c r="F498" s="50"/>
      <c r="G498" s="65"/>
    </row>
    <row r="499">
      <c r="A499" s="48"/>
      <c r="D499" s="49"/>
      <c r="F499" s="50"/>
      <c r="G499" s="65"/>
    </row>
    <row r="500">
      <c r="A500" s="48"/>
      <c r="D500" s="49"/>
      <c r="F500" s="50"/>
      <c r="G500" s="65"/>
    </row>
    <row r="501">
      <c r="A501" s="48"/>
      <c r="D501" s="49"/>
      <c r="F501" s="50"/>
      <c r="G501" s="65"/>
    </row>
    <row r="502">
      <c r="A502" s="48"/>
      <c r="D502" s="49"/>
      <c r="F502" s="50"/>
      <c r="G502" s="65"/>
    </row>
    <row r="503">
      <c r="A503" s="48"/>
      <c r="D503" s="49"/>
      <c r="F503" s="50"/>
      <c r="G503" s="65"/>
    </row>
    <row r="504">
      <c r="A504" s="48"/>
      <c r="D504" s="49"/>
      <c r="F504" s="50"/>
      <c r="G504" s="65"/>
    </row>
    <row r="505">
      <c r="A505" s="48"/>
      <c r="D505" s="49"/>
      <c r="F505" s="50"/>
      <c r="G505" s="65"/>
    </row>
    <row r="506">
      <c r="A506" s="48"/>
      <c r="D506" s="49"/>
      <c r="F506" s="50"/>
      <c r="G506" s="65"/>
    </row>
    <row r="507">
      <c r="A507" s="48"/>
      <c r="D507" s="49"/>
      <c r="F507" s="50"/>
      <c r="G507" s="65"/>
    </row>
    <row r="508">
      <c r="A508" s="48"/>
      <c r="D508" s="49"/>
      <c r="F508" s="50"/>
      <c r="G508" s="65"/>
    </row>
    <row r="509">
      <c r="A509" s="48"/>
      <c r="D509" s="49"/>
      <c r="F509" s="50"/>
      <c r="G509" s="65"/>
    </row>
    <row r="510">
      <c r="A510" s="48"/>
      <c r="D510" s="49"/>
      <c r="F510" s="50"/>
      <c r="G510" s="65"/>
    </row>
    <row r="511">
      <c r="A511" s="48"/>
      <c r="D511" s="49"/>
      <c r="F511" s="50"/>
      <c r="G511" s="65"/>
    </row>
    <row r="512">
      <c r="A512" s="48"/>
      <c r="D512" s="49"/>
      <c r="F512" s="50"/>
      <c r="G512" s="65"/>
    </row>
    <row r="513">
      <c r="A513" s="48"/>
      <c r="D513" s="49"/>
      <c r="F513" s="50"/>
      <c r="G513" s="65"/>
    </row>
    <row r="514">
      <c r="A514" s="48"/>
      <c r="D514" s="49"/>
      <c r="F514" s="50"/>
      <c r="G514" s="65"/>
    </row>
    <row r="515">
      <c r="A515" s="48"/>
      <c r="D515" s="49"/>
      <c r="F515" s="50"/>
      <c r="G515" s="65"/>
    </row>
    <row r="516">
      <c r="A516" s="48"/>
      <c r="D516" s="49"/>
      <c r="F516" s="50"/>
      <c r="G516" s="65"/>
    </row>
    <row r="517">
      <c r="A517" s="48"/>
      <c r="D517" s="49"/>
      <c r="F517" s="50"/>
      <c r="G517" s="65"/>
    </row>
    <row r="518">
      <c r="A518" s="48"/>
      <c r="D518" s="49"/>
      <c r="F518" s="50"/>
      <c r="G518" s="65"/>
    </row>
    <row r="519">
      <c r="A519" s="48"/>
      <c r="D519" s="49"/>
      <c r="F519" s="50"/>
      <c r="G519" s="65"/>
    </row>
    <row r="520">
      <c r="A520" s="48"/>
      <c r="D520" s="49"/>
      <c r="F520" s="50"/>
      <c r="G520" s="65"/>
    </row>
    <row r="521">
      <c r="A521" s="48"/>
      <c r="D521" s="49"/>
      <c r="F521" s="50"/>
      <c r="G521" s="65"/>
    </row>
    <row r="522">
      <c r="A522" s="48"/>
      <c r="D522" s="49"/>
      <c r="F522" s="50"/>
      <c r="G522" s="65"/>
    </row>
    <row r="523">
      <c r="A523" s="48"/>
      <c r="D523" s="49"/>
      <c r="F523" s="50"/>
      <c r="G523" s="65"/>
    </row>
    <row r="524">
      <c r="A524" s="48"/>
      <c r="D524" s="49"/>
      <c r="F524" s="50"/>
      <c r="G524" s="65"/>
    </row>
    <row r="525">
      <c r="A525" s="48"/>
      <c r="D525" s="49"/>
      <c r="F525" s="50"/>
      <c r="G525" s="65"/>
    </row>
    <row r="526">
      <c r="A526" s="48"/>
      <c r="D526" s="49"/>
      <c r="F526" s="50"/>
      <c r="G526" s="65"/>
    </row>
    <row r="527">
      <c r="A527" s="48"/>
      <c r="D527" s="49"/>
      <c r="F527" s="50"/>
      <c r="G527" s="65"/>
    </row>
    <row r="528">
      <c r="A528" s="48"/>
      <c r="D528" s="49"/>
      <c r="F528" s="50"/>
      <c r="G528" s="65"/>
    </row>
    <row r="529">
      <c r="A529" s="48"/>
      <c r="D529" s="49"/>
      <c r="F529" s="50"/>
      <c r="G529" s="65"/>
    </row>
    <row r="530">
      <c r="A530" s="48"/>
      <c r="D530" s="49"/>
      <c r="F530" s="50"/>
      <c r="G530" s="65"/>
    </row>
    <row r="531">
      <c r="A531" s="48"/>
      <c r="D531" s="49"/>
      <c r="F531" s="50"/>
      <c r="G531" s="65"/>
    </row>
    <row r="532">
      <c r="A532" s="48"/>
      <c r="D532" s="49"/>
      <c r="F532" s="50"/>
      <c r="G532" s="65"/>
    </row>
    <row r="533">
      <c r="A533" s="48"/>
      <c r="D533" s="49"/>
      <c r="F533" s="50"/>
      <c r="G533" s="65"/>
    </row>
    <row r="534">
      <c r="A534" s="48"/>
      <c r="D534" s="49"/>
      <c r="F534" s="50"/>
      <c r="G534" s="65"/>
    </row>
    <row r="535">
      <c r="A535" s="48"/>
      <c r="D535" s="49"/>
      <c r="F535" s="50"/>
      <c r="G535" s="65"/>
    </row>
    <row r="536">
      <c r="A536" s="48"/>
      <c r="D536" s="49"/>
      <c r="F536" s="50"/>
      <c r="G536" s="65"/>
    </row>
    <row r="537">
      <c r="A537" s="48"/>
      <c r="D537" s="49"/>
      <c r="F537" s="50"/>
      <c r="G537" s="65"/>
    </row>
    <row r="538">
      <c r="A538" s="48"/>
      <c r="D538" s="49"/>
      <c r="F538" s="50"/>
      <c r="G538" s="65"/>
    </row>
    <row r="539">
      <c r="A539" s="48"/>
      <c r="D539" s="49"/>
      <c r="F539" s="50"/>
      <c r="G539" s="65"/>
    </row>
    <row r="540">
      <c r="A540" s="48"/>
      <c r="D540" s="49"/>
      <c r="F540" s="50"/>
      <c r="G540" s="65"/>
    </row>
    <row r="541">
      <c r="A541" s="48"/>
      <c r="D541" s="49"/>
      <c r="F541" s="50"/>
      <c r="G541" s="65"/>
    </row>
    <row r="542">
      <c r="A542" s="48"/>
      <c r="D542" s="49"/>
      <c r="F542" s="50"/>
      <c r="G542" s="65"/>
    </row>
    <row r="543">
      <c r="A543" s="48"/>
      <c r="D543" s="49"/>
      <c r="F543" s="50"/>
      <c r="G543" s="65"/>
    </row>
    <row r="544">
      <c r="A544" s="48"/>
      <c r="D544" s="49"/>
      <c r="F544" s="50"/>
      <c r="G544" s="65"/>
    </row>
    <row r="545">
      <c r="A545" s="48"/>
      <c r="D545" s="49"/>
      <c r="F545" s="50"/>
      <c r="G545" s="65"/>
    </row>
    <row r="546">
      <c r="A546" s="48"/>
      <c r="D546" s="49"/>
      <c r="F546" s="50"/>
      <c r="G546" s="65"/>
    </row>
    <row r="547">
      <c r="A547" s="48"/>
      <c r="D547" s="49"/>
      <c r="F547" s="50"/>
      <c r="G547" s="65"/>
    </row>
    <row r="548">
      <c r="A548" s="48"/>
      <c r="D548" s="49"/>
      <c r="F548" s="50"/>
      <c r="G548" s="65"/>
    </row>
    <row r="549">
      <c r="A549" s="48"/>
      <c r="D549" s="49"/>
      <c r="F549" s="50"/>
      <c r="G549" s="65"/>
    </row>
    <row r="550">
      <c r="A550" s="48"/>
      <c r="D550" s="49"/>
      <c r="F550" s="50"/>
      <c r="G550" s="65"/>
    </row>
    <row r="551">
      <c r="A551" s="48"/>
      <c r="D551" s="49"/>
      <c r="F551" s="50"/>
      <c r="G551" s="65"/>
    </row>
    <row r="552">
      <c r="A552" s="48"/>
      <c r="D552" s="49"/>
      <c r="F552" s="50"/>
      <c r="G552" s="65"/>
    </row>
    <row r="553">
      <c r="A553" s="48"/>
      <c r="D553" s="49"/>
      <c r="F553" s="50"/>
      <c r="G553" s="65"/>
    </row>
    <row r="554">
      <c r="A554" s="48"/>
      <c r="D554" s="49"/>
      <c r="F554" s="50"/>
      <c r="G554" s="65"/>
    </row>
    <row r="555">
      <c r="A555" s="48"/>
      <c r="D555" s="49"/>
      <c r="F555" s="50"/>
      <c r="G555" s="65"/>
    </row>
    <row r="556">
      <c r="A556" s="48"/>
      <c r="D556" s="49"/>
      <c r="F556" s="50"/>
      <c r="G556" s="65"/>
    </row>
    <row r="557">
      <c r="A557" s="48"/>
      <c r="D557" s="49"/>
      <c r="F557" s="50"/>
      <c r="G557" s="65"/>
    </row>
    <row r="558">
      <c r="A558" s="48"/>
      <c r="D558" s="49"/>
      <c r="F558" s="50"/>
      <c r="G558" s="65"/>
    </row>
    <row r="559">
      <c r="A559" s="48"/>
      <c r="D559" s="49"/>
      <c r="F559" s="50"/>
      <c r="G559" s="65"/>
    </row>
    <row r="560">
      <c r="A560" s="48"/>
      <c r="D560" s="49"/>
      <c r="F560" s="50"/>
      <c r="G560" s="65"/>
    </row>
    <row r="561">
      <c r="A561" s="48"/>
      <c r="D561" s="49"/>
      <c r="F561" s="50"/>
      <c r="G561" s="65"/>
    </row>
    <row r="562">
      <c r="A562" s="48"/>
      <c r="D562" s="49"/>
      <c r="F562" s="50"/>
      <c r="G562" s="65"/>
    </row>
    <row r="563">
      <c r="A563" s="48"/>
      <c r="D563" s="49"/>
      <c r="F563" s="50"/>
      <c r="G563" s="65"/>
    </row>
    <row r="564">
      <c r="A564" s="48"/>
      <c r="D564" s="49"/>
      <c r="F564" s="50"/>
      <c r="G564" s="65"/>
    </row>
    <row r="565">
      <c r="A565" s="48"/>
      <c r="D565" s="49"/>
      <c r="F565" s="50"/>
      <c r="G565" s="65"/>
    </row>
    <row r="566">
      <c r="A566" s="48"/>
      <c r="D566" s="49"/>
      <c r="F566" s="50"/>
      <c r="G566" s="65"/>
    </row>
    <row r="567">
      <c r="A567" s="48"/>
      <c r="D567" s="49"/>
      <c r="F567" s="50"/>
      <c r="G567" s="65"/>
    </row>
    <row r="568">
      <c r="A568" s="48"/>
      <c r="D568" s="49"/>
      <c r="F568" s="50"/>
      <c r="G568" s="65"/>
    </row>
    <row r="569">
      <c r="A569" s="48"/>
      <c r="D569" s="49"/>
      <c r="F569" s="50"/>
      <c r="G569" s="65"/>
    </row>
    <row r="570">
      <c r="A570" s="48"/>
      <c r="D570" s="49"/>
      <c r="F570" s="50"/>
      <c r="G570" s="65"/>
    </row>
    <row r="571">
      <c r="A571" s="48"/>
      <c r="D571" s="49"/>
      <c r="F571" s="50"/>
      <c r="G571" s="65"/>
    </row>
    <row r="572">
      <c r="A572" s="48"/>
      <c r="D572" s="49"/>
      <c r="F572" s="50"/>
      <c r="G572" s="65"/>
    </row>
    <row r="573">
      <c r="A573" s="48"/>
      <c r="D573" s="49"/>
      <c r="F573" s="50"/>
      <c r="G573" s="65"/>
    </row>
    <row r="574">
      <c r="A574" s="48"/>
      <c r="D574" s="49"/>
      <c r="F574" s="50"/>
      <c r="G574" s="65"/>
    </row>
    <row r="575">
      <c r="A575" s="48"/>
      <c r="D575" s="49"/>
      <c r="F575" s="50"/>
      <c r="G575" s="65"/>
    </row>
    <row r="576">
      <c r="A576" s="48"/>
      <c r="D576" s="49"/>
      <c r="F576" s="50"/>
      <c r="G576" s="65"/>
    </row>
    <row r="577">
      <c r="A577" s="48"/>
      <c r="D577" s="49"/>
      <c r="F577" s="50"/>
      <c r="G577" s="65"/>
    </row>
    <row r="578">
      <c r="A578" s="48"/>
      <c r="D578" s="49"/>
      <c r="F578" s="50"/>
      <c r="G578" s="65"/>
    </row>
    <row r="579">
      <c r="A579" s="48"/>
      <c r="D579" s="49"/>
      <c r="F579" s="50"/>
      <c r="G579" s="65"/>
    </row>
    <row r="580">
      <c r="A580" s="48"/>
      <c r="D580" s="49"/>
      <c r="F580" s="50"/>
      <c r="G580" s="65"/>
    </row>
    <row r="581">
      <c r="A581" s="48"/>
      <c r="D581" s="49"/>
      <c r="F581" s="50"/>
      <c r="G581" s="65"/>
    </row>
    <row r="582">
      <c r="A582" s="48"/>
      <c r="D582" s="49"/>
      <c r="F582" s="50"/>
      <c r="G582" s="65"/>
    </row>
    <row r="583">
      <c r="A583" s="48"/>
      <c r="D583" s="49"/>
      <c r="F583" s="50"/>
      <c r="G583" s="65"/>
    </row>
    <row r="584">
      <c r="A584" s="48"/>
      <c r="D584" s="49"/>
      <c r="F584" s="50"/>
      <c r="G584" s="65"/>
    </row>
    <row r="585">
      <c r="A585" s="48"/>
      <c r="D585" s="49"/>
      <c r="F585" s="50"/>
      <c r="G585" s="65"/>
    </row>
    <row r="586">
      <c r="A586" s="48"/>
      <c r="D586" s="49"/>
      <c r="F586" s="50"/>
      <c r="G586" s="65"/>
    </row>
    <row r="587">
      <c r="A587" s="48"/>
      <c r="D587" s="49"/>
      <c r="F587" s="50"/>
      <c r="G587" s="65"/>
    </row>
    <row r="588">
      <c r="A588" s="48"/>
      <c r="D588" s="49"/>
      <c r="F588" s="50"/>
      <c r="G588" s="65"/>
    </row>
    <row r="589">
      <c r="A589" s="48"/>
      <c r="D589" s="49"/>
      <c r="F589" s="50"/>
      <c r="G589" s="65"/>
    </row>
    <row r="590">
      <c r="A590" s="48"/>
      <c r="D590" s="49"/>
      <c r="F590" s="50"/>
      <c r="G590" s="65"/>
    </row>
    <row r="591">
      <c r="A591" s="48"/>
      <c r="D591" s="49"/>
      <c r="F591" s="50"/>
      <c r="G591" s="65"/>
    </row>
    <row r="592">
      <c r="A592" s="48"/>
      <c r="D592" s="49"/>
      <c r="F592" s="50"/>
      <c r="G592" s="65"/>
    </row>
    <row r="593">
      <c r="A593" s="48"/>
      <c r="D593" s="49"/>
      <c r="F593" s="50"/>
      <c r="G593" s="65"/>
    </row>
    <row r="594">
      <c r="A594" s="48"/>
      <c r="D594" s="49"/>
      <c r="F594" s="50"/>
      <c r="G594" s="65"/>
    </row>
    <row r="595">
      <c r="A595" s="48"/>
      <c r="D595" s="49"/>
      <c r="F595" s="50"/>
      <c r="G595" s="65"/>
    </row>
    <row r="596">
      <c r="A596" s="48"/>
      <c r="D596" s="49"/>
      <c r="F596" s="50"/>
      <c r="G596" s="65"/>
    </row>
    <row r="597">
      <c r="A597" s="48"/>
      <c r="D597" s="49"/>
      <c r="F597" s="50"/>
      <c r="G597" s="65"/>
    </row>
    <row r="598">
      <c r="A598" s="48"/>
      <c r="D598" s="49"/>
      <c r="F598" s="50"/>
      <c r="G598" s="65"/>
    </row>
    <row r="599">
      <c r="A599" s="48"/>
      <c r="D599" s="49"/>
      <c r="F599" s="50"/>
      <c r="G599" s="65"/>
    </row>
    <row r="600">
      <c r="A600" s="48"/>
      <c r="D600" s="49"/>
      <c r="F600" s="50"/>
      <c r="G600" s="65"/>
    </row>
    <row r="601">
      <c r="A601" s="48"/>
      <c r="D601" s="49"/>
      <c r="F601" s="50"/>
      <c r="G601" s="65"/>
    </row>
    <row r="602">
      <c r="A602" s="48"/>
      <c r="D602" s="49"/>
      <c r="F602" s="50"/>
      <c r="G602" s="65"/>
    </row>
    <row r="603">
      <c r="A603" s="48"/>
      <c r="D603" s="49"/>
      <c r="F603" s="50"/>
      <c r="G603" s="65"/>
    </row>
    <row r="604">
      <c r="A604" s="48"/>
      <c r="D604" s="49"/>
      <c r="F604" s="50"/>
      <c r="G604" s="65"/>
    </row>
    <row r="605">
      <c r="A605" s="48"/>
      <c r="D605" s="49"/>
      <c r="F605" s="50"/>
      <c r="G605" s="65"/>
    </row>
    <row r="606">
      <c r="A606" s="48"/>
      <c r="D606" s="49"/>
      <c r="F606" s="50"/>
      <c r="G606" s="65"/>
    </row>
    <row r="607">
      <c r="A607" s="48"/>
      <c r="D607" s="49"/>
      <c r="F607" s="50"/>
      <c r="G607" s="65"/>
    </row>
    <row r="608">
      <c r="A608" s="48"/>
      <c r="D608" s="49"/>
      <c r="F608" s="50"/>
      <c r="G608" s="65"/>
    </row>
    <row r="609">
      <c r="A609" s="48"/>
      <c r="D609" s="49"/>
      <c r="F609" s="50"/>
      <c r="G609" s="65"/>
    </row>
    <row r="610">
      <c r="A610" s="48"/>
      <c r="D610" s="49"/>
      <c r="F610" s="50"/>
      <c r="G610" s="65"/>
    </row>
    <row r="611">
      <c r="A611" s="48"/>
      <c r="D611" s="49"/>
      <c r="F611" s="50"/>
      <c r="G611" s="65"/>
    </row>
    <row r="612">
      <c r="A612" s="48"/>
      <c r="D612" s="49"/>
      <c r="F612" s="50"/>
      <c r="G612" s="65"/>
    </row>
    <row r="613">
      <c r="A613" s="48"/>
      <c r="D613" s="49"/>
      <c r="F613" s="50"/>
      <c r="G613" s="65"/>
    </row>
    <row r="614">
      <c r="A614" s="48"/>
      <c r="D614" s="49"/>
      <c r="F614" s="50"/>
      <c r="G614" s="65"/>
    </row>
    <row r="615">
      <c r="A615" s="48"/>
      <c r="D615" s="49"/>
      <c r="F615" s="50"/>
      <c r="G615" s="65"/>
    </row>
    <row r="616">
      <c r="A616" s="48"/>
      <c r="D616" s="49"/>
      <c r="F616" s="50"/>
      <c r="G616" s="65"/>
    </row>
    <row r="617">
      <c r="A617" s="48"/>
      <c r="D617" s="49"/>
      <c r="F617" s="50"/>
      <c r="G617" s="65"/>
    </row>
    <row r="618">
      <c r="A618" s="48"/>
      <c r="D618" s="49"/>
      <c r="F618" s="50"/>
      <c r="G618" s="65"/>
    </row>
    <row r="619">
      <c r="A619" s="48"/>
      <c r="D619" s="49"/>
      <c r="F619" s="50"/>
      <c r="G619" s="65"/>
    </row>
    <row r="620">
      <c r="A620" s="48"/>
      <c r="D620" s="49"/>
      <c r="F620" s="50"/>
      <c r="G620" s="65"/>
    </row>
    <row r="621">
      <c r="A621" s="48"/>
      <c r="D621" s="49"/>
      <c r="F621" s="50"/>
      <c r="G621" s="65"/>
    </row>
    <row r="622">
      <c r="A622" s="48"/>
      <c r="D622" s="49"/>
      <c r="F622" s="50"/>
      <c r="G622" s="65"/>
    </row>
    <row r="623">
      <c r="A623" s="48"/>
      <c r="D623" s="49"/>
      <c r="F623" s="50"/>
      <c r="G623" s="65"/>
    </row>
    <row r="624">
      <c r="A624" s="48"/>
      <c r="D624" s="49"/>
      <c r="F624" s="50"/>
      <c r="G624" s="65"/>
    </row>
    <row r="625">
      <c r="A625" s="48"/>
      <c r="D625" s="49"/>
      <c r="F625" s="50"/>
      <c r="G625" s="65"/>
    </row>
    <row r="626">
      <c r="A626" s="48"/>
      <c r="D626" s="49"/>
      <c r="F626" s="50"/>
      <c r="G626" s="65"/>
    </row>
    <row r="627">
      <c r="A627" s="48"/>
      <c r="D627" s="49"/>
      <c r="F627" s="50"/>
      <c r="G627" s="65"/>
    </row>
    <row r="628">
      <c r="A628" s="48"/>
      <c r="D628" s="49"/>
      <c r="F628" s="50"/>
      <c r="G628" s="65"/>
    </row>
    <row r="629">
      <c r="A629" s="48"/>
      <c r="D629" s="49"/>
      <c r="F629" s="50"/>
      <c r="G629" s="65"/>
    </row>
    <row r="630">
      <c r="A630" s="48"/>
      <c r="D630" s="49"/>
      <c r="F630" s="50"/>
      <c r="G630" s="65"/>
    </row>
    <row r="631">
      <c r="A631" s="48"/>
      <c r="D631" s="49"/>
      <c r="F631" s="50"/>
      <c r="G631" s="65"/>
    </row>
    <row r="632">
      <c r="A632" s="48"/>
      <c r="D632" s="49"/>
      <c r="F632" s="50"/>
      <c r="G632" s="65"/>
    </row>
    <row r="633">
      <c r="A633" s="48"/>
      <c r="D633" s="49"/>
      <c r="F633" s="50"/>
      <c r="G633" s="65"/>
    </row>
    <row r="634">
      <c r="A634" s="48"/>
      <c r="D634" s="49"/>
      <c r="F634" s="50"/>
      <c r="G634" s="65"/>
    </row>
    <row r="635">
      <c r="A635" s="48"/>
      <c r="D635" s="49"/>
      <c r="F635" s="50"/>
      <c r="G635" s="65"/>
    </row>
    <row r="636">
      <c r="A636" s="48"/>
      <c r="D636" s="49"/>
      <c r="F636" s="50"/>
      <c r="G636" s="65"/>
    </row>
    <row r="637">
      <c r="A637" s="48"/>
      <c r="D637" s="49"/>
      <c r="F637" s="50"/>
      <c r="G637" s="65"/>
    </row>
    <row r="638">
      <c r="A638" s="48"/>
      <c r="D638" s="49"/>
      <c r="F638" s="50"/>
      <c r="G638" s="65"/>
    </row>
    <row r="639">
      <c r="A639" s="48"/>
      <c r="D639" s="49"/>
      <c r="F639" s="50"/>
      <c r="G639" s="65"/>
    </row>
    <row r="640">
      <c r="A640" s="48"/>
      <c r="D640" s="49"/>
      <c r="F640" s="50"/>
      <c r="G640" s="65"/>
    </row>
    <row r="641">
      <c r="A641" s="48"/>
      <c r="D641" s="49"/>
      <c r="F641" s="50"/>
      <c r="G641" s="65"/>
    </row>
    <row r="642">
      <c r="A642" s="48"/>
      <c r="D642" s="49"/>
      <c r="F642" s="50"/>
      <c r="G642" s="65"/>
    </row>
    <row r="643">
      <c r="A643" s="48"/>
      <c r="D643" s="49"/>
      <c r="F643" s="50"/>
      <c r="G643" s="65"/>
    </row>
    <row r="644">
      <c r="A644" s="48"/>
      <c r="D644" s="49"/>
      <c r="F644" s="50"/>
      <c r="G644" s="65"/>
    </row>
    <row r="645">
      <c r="A645" s="48"/>
      <c r="D645" s="49"/>
      <c r="F645" s="50"/>
      <c r="G645" s="65"/>
    </row>
    <row r="646">
      <c r="A646" s="48"/>
      <c r="D646" s="49"/>
      <c r="F646" s="50"/>
      <c r="G646" s="65"/>
    </row>
    <row r="647">
      <c r="A647" s="48"/>
      <c r="D647" s="49"/>
      <c r="F647" s="50"/>
      <c r="G647" s="65"/>
    </row>
    <row r="648">
      <c r="A648" s="48"/>
      <c r="D648" s="49"/>
      <c r="F648" s="50"/>
      <c r="G648" s="65"/>
    </row>
    <row r="649">
      <c r="A649" s="48"/>
      <c r="D649" s="49"/>
      <c r="F649" s="50"/>
      <c r="G649" s="65"/>
    </row>
    <row r="650">
      <c r="A650" s="48"/>
      <c r="D650" s="49"/>
      <c r="F650" s="50"/>
      <c r="G650" s="65"/>
    </row>
    <row r="651">
      <c r="A651" s="48"/>
      <c r="D651" s="49"/>
      <c r="F651" s="50"/>
      <c r="G651" s="65"/>
    </row>
    <row r="652">
      <c r="A652" s="48"/>
      <c r="D652" s="49"/>
      <c r="F652" s="50"/>
      <c r="G652" s="65"/>
    </row>
    <row r="653">
      <c r="A653" s="48"/>
      <c r="D653" s="49"/>
      <c r="F653" s="50"/>
      <c r="G653" s="65"/>
    </row>
    <row r="654">
      <c r="A654" s="48"/>
      <c r="D654" s="49"/>
      <c r="F654" s="50"/>
      <c r="G654" s="65"/>
    </row>
    <row r="655">
      <c r="A655" s="48"/>
      <c r="D655" s="49"/>
      <c r="F655" s="50"/>
      <c r="G655" s="65"/>
    </row>
    <row r="656">
      <c r="A656" s="48"/>
      <c r="D656" s="49"/>
      <c r="F656" s="50"/>
      <c r="G656" s="65"/>
    </row>
    <row r="657">
      <c r="A657" s="48"/>
      <c r="D657" s="49"/>
      <c r="F657" s="50"/>
      <c r="G657" s="65"/>
    </row>
    <row r="658">
      <c r="A658" s="48"/>
      <c r="D658" s="49"/>
      <c r="F658" s="50"/>
      <c r="G658" s="65"/>
    </row>
    <row r="659">
      <c r="A659" s="48"/>
      <c r="D659" s="49"/>
      <c r="F659" s="50"/>
      <c r="G659" s="65"/>
    </row>
    <row r="660">
      <c r="A660" s="48"/>
      <c r="D660" s="49"/>
      <c r="F660" s="50"/>
      <c r="G660" s="65"/>
    </row>
    <row r="661">
      <c r="A661" s="48"/>
      <c r="D661" s="49"/>
      <c r="F661" s="50"/>
      <c r="G661" s="65"/>
    </row>
    <row r="662">
      <c r="A662" s="48"/>
      <c r="D662" s="49"/>
      <c r="F662" s="50"/>
      <c r="G662" s="65"/>
    </row>
    <row r="663">
      <c r="A663" s="48"/>
      <c r="D663" s="49"/>
      <c r="F663" s="50"/>
      <c r="G663" s="65"/>
    </row>
    <row r="664">
      <c r="A664" s="48"/>
      <c r="D664" s="49"/>
      <c r="F664" s="50"/>
      <c r="G664" s="65"/>
    </row>
    <row r="665">
      <c r="A665" s="48"/>
      <c r="D665" s="49"/>
      <c r="F665" s="50"/>
      <c r="G665" s="65"/>
    </row>
    <row r="666">
      <c r="A666" s="48"/>
      <c r="D666" s="49"/>
      <c r="F666" s="50"/>
      <c r="G666" s="65"/>
    </row>
    <row r="667">
      <c r="A667" s="48"/>
      <c r="D667" s="49"/>
      <c r="F667" s="50"/>
      <c r="G667" s="65"/>
    </row>
    <row r="668">
      <c r="A668" s="48"/>
      <c r="D668" s="49"/>
      <c r="F668" s="50"/>
      <c r="G668" s="65"/>
    </row>
    <row r="669">
      <c r="A669" s="48"/>
      <c r="D669" s="49"/>
      <c r="F669" s="50"/>
      <c r="G669" s="65"/>
    </row>
    <row r="670">
      <c r="A670" s="48"/>
      <c r="D670" s="49"/>
      <c r="F670" s="50"/>
      <c r="G670" s="65"/>
    </row>
    <row r="671">
      <c r="A671" s="48"/>
      <c r="D671" s="49"/>
      <c r="F671" s="50"/>
      <c r="G671" s="65"/>
    </row>
    <row r="672">
      <c r="A672" s="48"/>
      <c r="D672" s="49"/>
      <c r="F672" s="50"/>
      <c r="G672" s="65"/>
    </row>
    <row r="673">
      <c r="A673" s="48"/>
      <c r="D673" s="49"/>
      <c r="F673" s="50"/>
      <c r="G673" s="65"/>
    </row>
    <row r="674">
      <c r="A674" s="48"/>
      <c r="D674" s="49"/>
      <c r="F674" s="50"/>
      <c r="G674" s="65"/>
    </row>
    <row r="675">
      <c r="A675" s="48"/>
      <c r="D675" s="49"/>
      <c r="F675" s="50"/>
      <c r="G675" s="65"/>
    </row>
    <row r="676">
      <c r="A676" s="48"/>
      <c r="D676" s="49"/>
      <c r="F676" s="50"/>
      <c r="G676" s="65"/>
    </row>
    <row r="677">
      <c r="A677" s="48"/>
      <c r="D677" s="49"/>
      <c r="F677" s="50"/>
      <c r="G677" s="65"/>
    </row>
    <row r="678">
      <c r="A678" s="48"/>
      <c r="D678" s="49"/>
      <c r="F678" s="50"/>
      <c r="G678" s="65"/>
    </row>
    <row r="679">
      <c r="A679" s="48"/>
      <c r="D679" s="49"/>
      <c r="F679" s="50"/>
      <c r="G679" s="65"/>
    </row>
    <row r="680">
      <c r="A680" s="48"/>
      <c r="D680" s="49"/>
      <c r="F680" s="50"/>
      <c r="G680" s="65"/>
    </row>
    <row r="681">
      <c r="A681" s="48"/>
      <c r="D681" s="49"/>
      <c r="F681" s="50"/>
      <c r="G681" s="65"/>
    </row>
    <row r="682">
      <c r="A682" s="48"/>
      <c r="D682" s="49"/>
      <c r="F682" s="50"/>
      <c r="G682" s="65"/>
    </row>
    <row r="683">
      <c r="A683" s="48"/>
      <c r="D683" s="49"/>
      <c r="F683" s="50"/>
      <c r="G683" s="65"/>
    </row>
    <row r="684">
      <c r="A684" s="48"/>
      <c r="D684" s="49"/>
      <c r="F684" s="50"/>
      <c r="G684" s="65"/>
    </row>
    <row r="685">
      <c r="A685" s="48"/>
      <c r="D685" s="49"/>
      <c r="F685" s="50"/>
      <c r="G685" s="65"/>
    </row>
    <row r="686">
      <c r="A686" s="48"/>
      <c r="D686" s="49"/>
      <c r="F686" s="50"/>
      <c r="G686" s="65"/>
    </row>
    <row r="687">
      <c r="A687" s="48"/>
      <c r="D687" s="49"/>
      <c r="F687" s="50"/>
      <c r="G687" s="65"/>
    </row>
    <row r="688">
      <c r="A688" s="48"/>
      <c r="D688" s="49"/>
      <c r="F688" s="50"/>
      <c r="G688" s="65"/>
    </row>
    <row r="689">
      <c r="A689" s="48"/>
      <c r="D689" s="49"/>
      <c r="F689" s="50"/>
      <c r="G689" s="65"/>
    </row>
    <row r="690">
      <c r="A690" s="48"/>
      <c r="D690" s="49"/>
      <c r="F690" s="50"/>
      <c r="G690" s="65"/>
    </row>
    <row r="691">
      <c r="A691" s="48"/>
      <c r="D691" s="49"/>
      <c r="F691" s="50"/>
      <c r="G691" s="65"/>
    </row>
    <row r="692">
      <c r="A692" s="48"/>
      <c r="D692" s="49"/>
      <c r="F692" s="50"/>
      <c r="G692" s="65"/>
    </row>
    <row r="693">
      <c r="A693" s="48"/>
      <c r="D693" s="49"/>
      <c r="F693" s="50"/>
      <c r="G693" s="65"/>
    </row>
    <row r="694">
      <c r="A694" s="48"/>
      <c r="D694" s="49"/>
      <c r="F694" s="50"/>
      <c r="G694" s="65"/>
    </row>
    <row r="695">
      <c r="A695" s="48"/>
      <c r="D695" s="49"/>
      <c r="F695" s="50"/>
      <c r="G695" s="65"/>
    </row>
    <row r="696">
      <c r="A696" s="48"/>
      <c r="D696" s="49"/>
      <c r="F696" s="50"/>
      <c r="G696" s="65"/>
    </row>
    <row r="697">
      <c r="A697" s="48"/>
      <c r="D697" s="49"/>
      <c r="F697" s="50"/>
      <c r="G697" s="65"/>
    </row>
    <row r="698">
      <c r="A698" s="48"/>
      <c r="D698" s="49"/>
      <c r="F698" s="50"/>
      <c r="G698" s="65"/>
    </row>
    <row r="699">
      <c r="A699" s="48"/>
      <c r="D699" s="49"/>
      <c r="F699" s="50"/>
      <c r="G699" s="65"/>
    </row>
    <row r="700">
      <c r="A700" s="48"/>
      <c r="D700" s="49"/>
      <c r="F700" s="50"/>
      <c r="G700" s="65"/>
    </row>
    <row r="701">
      <c r="A701" s="48"/>
      <c r="D701" s="49"/>
      <c r="F701" s="50"/>
      <c r="G701" s="65"/>
    </row>
    <row r="702">
      <c r="A702" s="48"/>
      <c r="D702" s="49"/>
      <c r="F702" s="50"/>
      <c r="G702" s="65"/>
    </row>
    <row r="703">
      <c r="A703" s="48"/>
      <c r="D703" s="49"/>
      <c r="F703" s="50"/>
      <c r="G703" s="65"/>
    </row>
    <row r="704">
      <c r="A704" s="48"/>
      <c r="D704" s="49"/>
      <c r="F704" s="50"/>
      <c r="G704" s="65"/>
    </row>
    <row r="705">
      <c r="A705" s="48"/>
      <c r="D705" s="49"/>
      <c r="F705" s="50"/>
      <c r="G705" s="65"/>
    </row>
    <row r="706">
      <c r="A706" s="48"/>
      <c r="D706" s="49"/>
      <c r="F706" s="50"/>
      <c r="G706" s="65"/>
    </row>
    <row r="707">
      <c r="A707" s="48"/>
      <c r="D707" s="49"/>
      <c r="F707" s="50"/>
      <c r="G707" s="65"/>
    </row>
    <row r="708">
      <c r="A708" s="48"/>
      <c r="D708" s="49"/>
      <c r="F708" s="50"/>
      <c r="G708" s="65"/>
    </row>
    <row r="709">
      <c r="A709" s="48"/>
      <c r="D709" s="49"/>
      <c r="F709" s="50"/>
      <c r="G709" s="65"/>
    </row>
    <row r="710">
      <c r="A710" s="48"/>
      <c r="D710" s="49"/>
      <c r="F710" s="50"/>
      <c r="G710" s="65"/>
    </row>
    <row r="711">
      <c r="A711" s="48"/>
      <c r="D711" s="49"/>
      <c r="F711" s="50"/>
      <c r="G711" s="65"/>
    </row>
    <row r="712">
      <c r="A712" s="48"/>
      <c r="D712" s="49"/>
      <c r="F712" s="50"/>
      <c r="G712" s="65"/>
    </row>
    <row r="713">
      <c r="A713" s="48"/>
      <c r="D713" s="49"/>
      <c r="F713" s="50"/>
      <c r="G713" s="65"/>
    </row>
    <row r="714">
      <c r="A714" s="48"/>
      <c r="D714" s="49"/>
      <c r="F714" s="50"/>
      <c r="G714" s="65"/>
    </row>
    <row r="715">
      <c r="A715" s="48"/>
      <c r="D715" s="49"/>
      <c r="F715" s="50"/>
      <c r="G715" s="65"/>
    </row>
    <row r="716">
      <c r="A716" s="48"/>
      <c r="D716" s="49"/>
      <c r="F716" s="50"/>
      <c r="G716" s="65"/>
    </row>
    <row r="717">
      <c r="A717" s="48"/>
      <c r="D717" s="49"/>
      <c r="F717" s="50"/>
      <c r="G717" s="65"/>
    </row>
    <row r="718">
      <c r="A718" s="48"/>
      <c r="D718" s="49"/>
      <c r="F718" s="50"/>
      <c r="G718" s="65"/>
    </row>
    <row r="719">
      <c r="A719" s="48"/>
      <c r="D719" s="49"/>
      <c r="F719" s="50"/>
      <c r="G719" s="65"/>
    </row>
    <row r="720">
      <c r="A720" s="48"/>
      <c r="D720" s="49"/>
      <c r="F720" s="50"/>
      <c r="G720" s="65"/>
    </row>
    <row r="721">
      <c r="A721" s="48"/>
      <c r="D721" s="49"/>
      <c r="F721" s="50"/>
      <c r="G721" s="65"/>
    </row>
    <row r="722">
      <c r="A722" s="48"/>
      <c r="D722" s="49"/>
      <c r="F722" s="50"/>
      <c r="G722" s="65"/>
    </row>
    <row r="723">
      <c r="A723" s="48"/>
      <c r="D723" s="49"/>
      <c r="F723" s="50"/>
      <c r="G723" s="65"/>
    </row>
    <row r="724">
      <c r="A724" s="48"/>
      <c r="D724" s="49"/>
      <c r="F724" s="50"/>
      <c r="G724" s="65"/>
    </row>
    <row r="725">
      <c r="A725" s="48"/>
      <c r="D725" s="49"/>
      <c r="F725" s="50"/>
      <c r="G725" s="65"/>
    </row>
    <row r="726">
      <c r="A726" s="48"/>
      <c r="D726" s="49"/>
      <c r="F726" s="50"/>
      <c r="G726" s="65"/>
    </row>
    <row r="727">
      <c r="A727" s="48"/>
      <c r="D727" s="49"/>
      <c r="F727" s="50"/>
      <c r="G727" s="65"/>
    </row>
    <row r="728">
      <c r="A728" s="48"/>
      <c r="D728" s="49"/>
      <c r="F728" s="50"/>
      <c r="G728" s="65"/>
    </row>
    <row r="729">
      <c r="A729" s="48"/>
      <c r="D729" s="49"/>
      <c r="F729" s="50"/>
      <c r="G729" s="65"/>
    </row>
    <row r="730">
      <c r="A730" s="48"/>
      <c r="D730" s="49"/>
      <c r="F730" s="50"/>
      <c r="G730" s="65"/>
    </row>
    <row r="731">
      <c r="A731" s="48"/>
      <c r="D731" s="49"/>
      <c r="F731" s="50"/>
      <c r="G731" s="65"/>
    </row>
    <row r="732">
      <c r="A732" s="48"/>
      <c r="D732" s="49"/>
      <c r="F732" s="50"/>
      <c r="G732" s="65"/>
    </row>
    <row r="733">
      <c r="A733" s="48"/>
      <c r="D733" s="49"/>
      <c r="F733" s="50"/>
      <c r="G733" s="65"/>
    </row>
    <row r="734">
      <c r="A734" s="48"/>
      <c r="D734" s="49"/>
      <c r="F734" s="50"/>
      <c r="G734" s="65"/>
    </row>
    <row r="735">
      <c r="A735" s="48"/>
      <c r="D735" s="49"/>
      <c r="F735" s="50"/>
      <c r="G735" s="65"/>
    </row>
    <row r="736">
      <c r="A736" s="48"/>
      <c r="D736" s="49"/>
      <c r="F736" s="50"/>
      <c r="G736" s="65"/>
    </row>
    <row r="737">
      <c r="A737" s="48"/>
      <c r="D737" s="49"/>
      <c r="F737" s="50"/>
      <c r="G737" s="65"/>
    </row>
    <row r="738">
      <c r="A738" s="48"/>
      <c r="D738" s="49"/>
      <c r="F738" s="50"/>
      <c r="G738" s="65"/>
    </row>
    <row r="739">
      <c r="A739" s="48"/>
      <c r="D739" s="49"/>
      <c r="F739" s="50"/>
      <c r="G739" s="65"/>
    </row>
    <row r="740">
      <c r="A740" s="48"/>
      <c r="D740" s="49"/>
      <c r="F740" s="50"/>
      <c r="G740" s="65"/>
    </row>
    <row r="741">
      <c r="A741" s="48"/>
      <c r="D741" s="49"/>
      <c r="F741" s="50"/>
      <c r="G741" s="65"/>
    </row>
    <row r="742">
      <c r="A742" s="48"/>
      <c r="D742" s="49"/>
      <c r="F742" s="50"/>
      <c r="G742" s="65"/>
    </row>
    <row r="743">
      <c r="A743" s="48"/>
      <c r="D743" s="49"/>
      <c r="F743" s="50"/>
      <c r="G743" s="65"/>
    </row>
    <row r="744">
      <c r="A744" s="48"/>
      <c r="D744" s="49"/>
      <c r="F744" s="50"/>
      <c r="G744" s="65"/>
    </row>
    <row r="745">
      <c r="A745" s="48"/>
      <c r="D745" s="49"/>
      <c r="F745" s="50"/>
      <c r="G745" s="65"/>
    </row>
    <row r="746">
      <c r="A746" s="48"/>
      <c r="D746" s="49"/>
      <c r="F746" s="50"/>
      <c r="G746" s="65"/>
    </row>
    <row r="747">
      <c r="A747" s="48"/>
      <c r="D747" s="49"/>
      <c r="F747" s="50"/>
      <c r="G747" s="65"/>
    </row>
    <row r="748">
      <c r="A748" s="48"/>
      <c r="D748" s="49"/>
      <c r="F748" s="50"/>
      <c r="G748" s="65"/>
    </row>
    <row r="749">
      <c r="A749" s="48"/>
      <c r="D749" s="49"/>
      <c r="F749" s="50"/>
      <c r="G749" s="65"/>
    </row>
    <row r="750">
      <c r="A750" s="48"/>
      <c r="D750" s="49"/>
      <c r="F750" s="50"/>
      <c r="G750" s="65"/>
    </row>
    <row r="751">
      <c r="A751" s="48"/>
      <c r="D751" s="49"/>
      <c r="F751" s="50"/>
      <c r="G751" s="65"/>
    </row>
    <row r="752">
      <c r="A752" s="48"/>
      <c r="D752" s="49"/>
      <c r="F752" s="50"/>
      <c r="G752" s="65"/>
    </row>
    <row r="753">
      <c r="A753" s="48"/>
      <c r="D753" s="49"/>
      <c r="F753" s="50"/>
      <c r="G753" s="65"/>
    </row>
    <row r="754">
      <c r="A754" s="48"/>
      <c r="D754" s="49"/>
      <c r="F754" s="50"/>
      <c r="G754" s="65"/>
    </row>
    <row r="755">
      <c r="A755" s="48"/>
      <c r="D755" s="49"/>
      <c r="F755" s="50"/>
      <c r="G755" s="65"/>
    </row>
    <row r="756">
      <c r="A756" s="48"/>
      <c r="D756" s="49"/>
      <c r="F756" s="50"/>
      <c r="G756" s="65"/>
    </row>
    <row r="757">
      <c r="A757" s="48"/>
      <c r="D757" s="49"/>
      <c r="F757" s="50"/>
      <c r="G757" s="65"/>
    </row>
    <row r="758">
      <c r="A758" s="48"/>
      <c r="D758" s="49"/>
      <c r="F758" s="50"/>
      <c r="G758" s="65"/>
    </row>
    <row r="759">
      <c r="A759" s="48"/>
      <c r="D759" s="49"/>
      <c r="F759" s="50"/>
      <c r="G759" s="65"/>
    </row>
    <row r="760">
      <c r="A760" s="48"/>
      <c r="D760" s="49"/>
      <c r="F760" s="50"/>
      <c r="G760" s="65"/>
    </row>
    <row r="761">
      <c r="A761" s="48"/>
      <c r="D761" s="49"/>
      <c r="F761" s="50"/>
      <c r="G761" s="65"/>
    </row>
    <row r="762">
      <c r="A762" s="48"/>
      <c r="D762" s="49"/>
      <c r="F762" s="50"/>
      <c r="G762" s="65"/>
    </row>
    <row r="763">
      <c r="A763" s="48"/>
      <c r="D763" s="49"/>
      <c r="F763" s="50"/>
      <c r="G763" s="65"/>
    </row>
    <row r="764">
      <c r="A764" s="48"/>
      <c r="D764" s="49"/>
      <c r="F764" s="50"/>
      <c r="G764" s="65"/>
    </row>
    <row r="765">
      <c r="A765" s="48"/>
      <c r="D765" s="49"/>
      <c r="F765" s="50"/>
      <c r="G765" s="65"/>
    </row>
    <row r="766">
      <c r="A766" s="48"/>
      <c r="D766" s="49"/>
      <c r="F766" s="50"/>
      <c r="G766" s="65"/>
    </row>
    <row r="767">
      <c r="A767" s="48"/>
      <c r="D767" s="49"/>
      <c r="F767" s="50"/>
      <c r="G767" s="65"/>
    </row>
    <row r="768">
      <c r="A768" s="48"/>
      <c r="D768" s="49"/>
      <c r="F768" s="50"/>
      <c r="G768" s="65"/>
    </row>
    <row r="769">
      <c r="A769" s="48"/>
      <c r="D769" s="49"/>
      <c r="F769" s="50"/>
      <c r="G769" s="65"/>
    </row>
    <row r="770">
      <c r="A770" s="48"/>
      <c r="D770" s="49"/>
      <c r="F770" s="50"/>
      <c r="G770" s="65"/>
    </row>
    <row r="771">
      <c r="A771" s="48"/>
      <c r="D771" s="49"/>
      <c r="F771" s="50"/>
      <c r="G771" s="65"/>
    </row>
    <row r="772">
      <c r="A772" s="48"/>
      <c r="D772" s="49"/>
      <c r="F772" s="50"/>
      <c r="G772" s="65"/>
    </row>
    <row r="773">
      <c r="A773" s="48"/>
      <c r="D773" s="49"/>
      <c r="F773" s="50"/>
      <c r="G773" s="65"/>
    </row>
    <row r="774">
      <c r="A774" s="48"/>
      <c r="D774" s="49"/>
      <c r="F774" s="50"/>
      <c r="G774" s="65"/>
    </row>
    <row r="775">
      <c r="A775" s="48"/>
      <c r="D775" s="49"/>
      <c r="F775" s="50"/>
      <c r="G775" s="65"/>
    </row>
    <row r="776">
      <c r="A776" s="48"/>
      <c r="D776" s="49"/>
      <c r="F776" s="50"/>
      <c r="G776" s="65"/>
    </row>
    <row r="777">
      <c r="A777" s="48"/>
      <c r="D777" s="49"/>
      <c r="F777" s="50"/>
      <c r="G777" s="65"/>
    </row>
    <row r="778">
      <c r="A778" s="48"/>
      <c r="D778" s="49"/>
      <c r="F778" s="50"/>
      <c r="G778" s="65"/>
    </row>
    <row r="779">
      <c r="A779" s="48"/>
      <c r="D779" s="49"/>
      <c r="F779" s="50"/>
      <c r="G779" s="65"/>
    </row>
    <row r="780">
      <c r="A780" s="48"/>
      <c r="D780" s="49"/>
      <c r="F780" s="50"/>
      <c r="G780" s="65"/>
    </row>
    <row r="781">
      <c r="A781" s="48"/>
      <c r="D781" s="49"/>
      <c r="F781" s="50"/>
      <c r="G781" s="65"/>
    </row>
    <row r="782">
      <c r="A782" s="48"/>
      <c r="D782" s="49"/>
      <c r="F782" s="50"/>
      <c r="G782" s="65"/>
    </row>
    <row r="783">
      <c r="A783" s="48"/>
      <c r="D783" s="49"/>
      <c r="F783" s="50"/>
      <c r="G783" s="65"/>
    </row>
    <row r="784">
      <c r="A784" s="48"/>
      <c r="D784" s="49"/>
      <c r="F784" s="50"/>
      <c r="G784" s="65"/>
    </row>
    <row r="785">
      <c r="A785" s="48"/>
      <c r="D785" s="49"/>
      <c r="F785" s="50"/>
      <c r="G785" s="65"/>
    </row>
    <row r="786">
      <c r="A786" s="48"/>
      <c r="D786" s="49"/>
      <c r="F786" s="50"/>
      <c r="G786" s="65"/>
    </row>
    <row r="787">
      <c r="A787" s="48"/>
      <c r="D787" s="49"/>
      <c r="F787" s="50"/>
      <c r="G787" s="65"/>
    </row>
    <row r="788">
      <c r="A788" s="48"/>
      <c r="D788" s="49"/>
      <c r="F788" s="50"/>
      <c r="G788" s="65"/>
    </row>
    <row r="789">
      <c r="A789" s="48"/>
      <c r="D789" s="49"/>
      <c r="F789" s="50"/>
      <c r="G789" s="65"/>
    </row>
    <row r="790">
      <c r="A790" s="48"/>
      <c r="D790" s="49"/>
      <c r="F790" s="50"/>
      <c r="G790" s="65"/>
    </row>
    <row r="791">
      <c r="A791" s="48"/>
      <c r="D791" s="49"/>
      <c r="F791" s="50"/>
      <c r="G791" s="65"/>
    </row>
    <row r="792">
      <c r="A792" s="48"/>
      <c r="D792" s="49"/>
      <c r="F792" s="50"/>
      <c r="G792" s="65"/>
    </row>
    <row r="793">
      <c r="A793" s="48"/>
      <c r="D793" s="49"/>
      <c r="F793" s="50"/>
      <c r="G793" s="65"/>
    </row>
    <row r="794">
      <c r="A794" s="48"/>
      <c r="D794" s="49"/>
      <c r="F794" s="50"/>
      <c r="G794" s="65"/>
    </row>
    <row r="795">
      <c r="A795" s="48"/>
      <c r="D795" s="49"/>
      <c r="F795" s="50"/>
      <c r="G795" s="65"/>
    </row>
    <row r="796">
      <c r="A796" s="48"/>
      <c r="D796" s="49"/>
      <c r="F796" s="50"/>
      <c r="G796" s="65"/>
    </row>
    <row r="797">
      <c r="A797" s="48"/>
      <c r="D797" s="49"/>
      <c r="F797" s="50"/>
      <c r="G797" s="65"/>
    </row>
    <row r="798">
      <c r="A798" s="48"/>
      <c r="D798" s="49"/>
      <c r="F798" s="50"/>
      <c r="G798" s="65"/>
    </row>
    <row r="799">
      <c r="A799" s="48"/>
      <c r="D799" s="49"/>
      <c r="F799" s="50"/>
      <c r="G799" s="65"/>
    </row>
    <row r="800">
      <c r="A800" s="48"/>
      <c r="D800" s="49"/>
      <c r="F800" s="50"/>
      <c r="G800" s="65"/>
    </row>
    <row r="801">
      <c r="A801" s="48"/>
      <c r="D801" s="49"/>
      <c r="F801" s="50"/>
      <c r="G801" s="65"/>
    </row>
    <row r="802">
      <c r="A802" s="48"/>
      <c r="D802" s="49"/>
      <c r="F802" s="50"/>
      <c r="G802" s="65"/>
    </row>
    <row r="803">
      <c r="A803" s="48"/>
      <c r="D803" s="49"/>
      <c r="F803" s="50"/>
      <c r="G803" s="65"/>
    </row>
    <row r="804">
      <c r="A804" s="48"/>
      <c r="D804" s="49"/>
      <c r="F804" s="50"/>
      <c r="G804" s="65"/>
    </row>
    <row r="805">
      <c r="A805" s="48"/>
      <c r="D805" s="49"/>
      <c r="F805" s="50"/>
      <c r="G805" s="65"/>
    </row>
    <row r="806">
      <c r="A806" s="48"/>
      <c r="D806" s="49"/>
      <c r="F806" s="50"/>
      <c r="G806" s="65"/>
    </row>
    <row r="807">
      <c r="A807" s="48"/>
      <c r="D807" s="49"/>
      <c r="F807" s="50"/>
      <c r="G807" s="65"/>
    </row>
    <row r="808">
      <c r="A808" s="48"/>
      <c r="D808" s="49"/>
      <c r="F808" s="50"/>
      <c r="G808" s="65"/>
    </row>
    <row r="809">
      <c r="A809" s="48"/>
      <c r="D809" s="49"/>
      <c r="F809" s="50"/>
      <c r="G809" s="65"/>
    </row>
    <row r="810">
      <c r="A810" s="48"/>
      <c r="D810" s="49"/>
      <c r="F810" s="50"/>
      <c r="G810" s="65"/>
    </row>
    <row r="811">
      <c r="A811" s="48"/>
      <c r="D811" s="49"/>
      <c r="F811" s="50"/>
      <c r="G811" s="65"/>
    </row>
    <row r="812">
      <c r="A812" s="48"/>
      <c r="D812" s="49"/>
      <c r="F812" s="50"/>
      <c r="G812" s="65"/>
    </row>
    <row r="813">
      <c r="A813" s="48"/>
      <c r="D813" s="49"/>
      <c r="F813" s="50"/>
      <c r="G813" s="65"/>
    </row>
    <row r="814">
      <c r="A814" s="48"/>
      <c r="D814" s="49"/>
      <c r="F814" s="50"/>
      <c r="G814" s="65"/>
    </row>
    <row r="815">
      <c r="A815" s="48"/>
      <c r="D815" s="49"/>
      <c r="F815" s="50"/>
      <c r="G815" s="65"/>
    </row>
    <row r="816">
      <c r="A816" s="48"/>
      <c r="D816" s="49"/>
      <c r="F816" s="50"/>
      <c r="G816" s="65"/>
    </row>
    <row r="817">
      <c r="A817" s="48"/>
      <c r="D817" s="49"/>
      <c r="F817" s="50"/>
      <c r="G817" s="65"/>
    </row>
    <row r="818">
      <c r="A818" s="48"/>
      <c r="D818" s="49"/>
      <c r="F818" s="50"/>
      <c r="G818" s="65"/>
    </row>
    <row r="819">
      <c r="A819" s="48"/>
      <c r="D819" s="49"/>
      <c r="F819" s="50"/>
      <c r="G819" s="65"/>
    </row>
    <row r="820">
      <c r="A820" s="48"/>
      <c r="D820" s="49"/>
      <c r="F820" s="50"/>
      <c r="G820" s="65"/>
    </row>
    <row r="821">
      <c r="A821" s="48"/>
      <c r="D821" s="49"/>
      <c r="F821" s="50"/>
      <c r="G821" s="65"/>
    </row>
    <row r="822">
      <c r="A822" s="48"/>
      <c r="D822" s="49"/>
      <c r="F822" s="50"/>
      <c r="G822" s="65"/>
    </row>
    <row r="823">
      <c r="A823" s="48"/>
      <c r="D823" s="49"/>
      <c r="F823" s="50"/>
      <c r="G823" s="65"/>
    </row>
    <row r="824">
      <c r="A824" s="48"/>
      <c r="D824" s="49"/>
      <c r="F824" s="50"/>
      <c r="G824" s="65"/>
    </row>
    <row r="825">
      <c r="A825" s="48"/>
      <c r="D825" s="49"/>
      <c r="F825" s="50"/>
      <c r="G825" s="65"/>
    </row>
    <row r="826">
      <c r="A826" s="48"/>
      <c r="D826" s="49"/>
      <c r="F826" s="50"/>
      <c r="G826" s="65"/>
    </row>
    <row r="827">
      <c r="A827" s="48"/>
      <c r="D827" s="49"/>
      <c r="F827" s="50"/>
      <c r="G827" s="65"/>
    </row>
    <row r="828">
      <c r="A828" s="48"/>
      <c r="D828" s="49"/>
      <c r="F828" s="50"/>
      <c r="G828" s="65"/>
    </row>
    <row r="829">
      <c r="A829" s="48"/>
      <c r="D829" s="49"/>
      <c r="F829" s="50"/>
      <c r="G829" s="65"/>
    </row>
    <row r="830">
      <c r="A830" s="48"/>
      <c r="D830" s="49"/>
      <c r="F830" s="50"/>
      <c r="G830" s="65"/>
    </row>
    <row r="831">
      <c r="A831" s="48"/>
      <c r="D831" s="49"/>
      <c r="F831" s="50"/>
      <c r="G831" s="65"/>
    </row>
    <row r="832">
      <c r="A832" s="48"/>
      <c r="D832" s="49"/>
      <c r="F832" s="50"/>
      <c r="G832" s="65"/>
    </row>
    <row r="833">
      <c r="A833" s="48"/>
      <c r="D833" s="49"/>
      <c r="F833" s="50"/>
      <c r="G833" s="65"/>
    </row>
    <row r="834">
      <c r="A834" s="48"/>
      <c r="D834" s="49"/>
      <c r="F834" s="50"/>
      <c r="G834" s="65"/>
    </row>
    <row r="835">
      <c r="A835" s="48"/>
      <c r="D835" s="49"/>
      <c r="F835" s="50"/>
      <c r="G835" s="65"/>
    </row>
    <row r="836">
      <c r="A836" s="48"/>
      <c r="D836" s="49"/>
      <c r="F836" s="50"/>
      <c r="G836" s="65"/>
    </row>
    <row r="837">
      <c r="A837" s="48"/>
      <c r="D837" s="49"/>
      <c r="F837" s="50"/>
      <c r="G837" s="65"/>
    </row>
    <row r="838">
      <c r="A838" s="48"/>
      <c r="D838" s="49"/>
      <c r="F838" s="50"/>
      <c r="G838" s="65"/>
    </row>
    <row r="839">
      <c r="A839" s="48"/>
      <c r="D839" s="49"/>
      <c r="F839" s="50"/>
      <c r="G839" s="65"/>
    </row>
    <row r="840">
      <c r="A840" s="48"/>
      <c r="D840" s="49"/>
      <c r="F840" s="50"/>
      <c r="G840" s="65"/>
    </row>
    <row r="841">
      <c r="A841" s="48"/>
      <c r="D841" s="49"/>
      <c r="F841" s="50"/>
      <c r="G841" s="65"/>
    </row>
    <row r="842">
      <c r="A842" s="48"/>
      <c r="D842" s="49"/>
      <c r="F842" s="50"/>
      <c r="G842" s="65"/>
    </row>
    <row r="843">
      <c r="A843" s="48"/>
      <c r="D843" s="49"/>
      <c r="F843" s="50"/>
      <c r="G843" s="65"/>
    </row>
    <row r="844">
      <c r="A844" s="48"/>
      <c r="D844" s="49"/>
      <c r="F844" s="50"/>
      <c r="G844" s="65"/>
    </row>
    <row r="845">
      <c r="A845" s="48"/>
      <c r="D845" s="49"/>
      <c r="F845" s="50"/>
      <c r="G845" s="65"/>
    </row>
    <row r="846">
      <c r="A846" s="48"/>
      <c r="D846" s="49"/>
      <c r="F846" s="50"/>
      <c r="G846" s="65"/>
    </row>
    <row r="847">
      <c r="A847" s="48"/>
      <c r="D847" s="49"/>
      <c r="F847" s="50"/>
      <c r="G847" s="65"/>
    </row>
    <row r="848">
      <c r="A848" s="48"/>
      <c r="D848" s="49"/>
      <c r="F848" s="50"/>
      <c r="G848" s="65"/>
    </row>
    <row r="849">
      <c r="A849" s="48"/>
      <c r="D849" s="49"/>
      <c r="F849" s="50"/>
      <c r="G849" s="65"/>
    </row>
    <row r="850">
      <c r="A850" s="48"/>
      <c r="D850" s="49"/>
      <c r="F850" s="50"/>
      <c r="G850" s="65"/>
    </row>
    <row r="851">
      <c r="A851" s="48"/>
      <c r="D851" s="49"/>
      <c r="F851" s="50"/>
      <c r="G851" s="65"/>
    </row>
    <row r="852">
      <c r="A852" s="48"/>
      <c r="D852" s="49"/>
      <c r="F852" s="50"/>
      <c r="G852" s="65"/>
    </row>
    <row r="853">
      <c r="A853" s="48"/>
      <c r="D853" s="49"/>
      <c r="F853" s="50"/>
      <c r="G853" s="65"/>
    </row>
    <row r="854">
      <c r="A854" s="48"/>
      <c r="D854" s="49"/>
      <c r="F854" s="50"/>
      <c r="G854" s="65"/>
    </row>
    <row r="855">
      <c r="A855" s="48"/>
      <c r="D855" s="49"/>
      <c r="F855" s="50"/>
      <c r="G855" s="65"/>
    </row>
    <row r="856">
      <c r="A856" s="48"/>
      <c r="D856" s="49"/>
      <c r="F856" s="50"/>
      <c r="G856" s="65"/>
    </row>
    <row r="857">
      <c r="A857" s="48"/>
      <c r="D857" s="49"/>
      <c r="F857" s="50"/>
      <c r="G857" s="65"/>
    </row>
    <row r="858">
      <c r="A858" s="48"/>
      <c r="D858" s="49"/>
      <c r="F858" s="50"/>
      <c r="G858" s="65"/>
    </row>
    <row r="859">
      <c r="A859" s="48"/>
      <c r="D859" s="49"/>
      <c r="F859" s="50"/>
      <c r="G859" s="65"/>
    </row>
    <row r="860">
      <c r="A860" s="48"/>
      <c r="D860" s="49"/>
      <c r="F860" s="50"/>
      <c r="G860" s="65"/>
    </row>
    <row r="861">
      <c r="A861" s="48"/>
      <c r="D861" s="49"/>
      <c r="F861" s="50"/>
      <c r="G861" s="65"/>
    </row>
    <row r="862">
      <c r="A862" s="48"/>
      <c r="D862" s="49"/>
      <c r="F862" s="50"/>
      <c r="G862" s="65"/>
    </row>
    <row r="863">
      <c r="A863" s="48"/>
      <c r="D863" s="49"/>
      <c r="F863" s="50"/>
      <c r="G863" s="65"/>
    </row>
    <row r="864">
      <c r="A864" s="48"/>
      <c r="D864" s="49"/>
      <c r="F864" s="50"/>
      <c r="G864" s="65"/>
    </row>
    <row r="865">
      <c r="A865" s="48"/>
      <c r="D865" s="49"/>
      <c r="F865" s="50"/>
      <c r="G865" s="65"/>
    </row>
    <row r="866">
      <c r="A866" s="48"/>
      <c r="D866" s="49"/>
      <c r="F866" s="50"/>
      <c r="G866" s="65"/>
    </row>
    <row r="867">
      <c r="A867" s="48"/>
      <c r="D867" s="49"/>
      <c r="F867" s="50"/>
      <c r="G867" s="65"/>
    </row>
    <row r="868">
      <c r="A868" s="48"/>
      <c r="D868" s="49"/>
      <c r="F868" s="50"/>
      <c r="G868" s="65"/>
    </row>
    <row r="869">
      <c r="A869" s="48"/>
      <c r="D869" s="49"/>
      <c r="F869" s="50"/>
      <c r="G869" s="65"/>
    </row>
    <row r="870">
      <c r="A870" s="48"/>
      <c r="D870" s="49"/>
      <c r="F870" s="50"/>
      <c r="G870" s="65"/>
    </row>
    <row r="871">
      <c r="A871" s="48"/>
      <c r="D871" s="49"/>
      <c r="F871" s="50"/>
      <c r="G871" s="65"/>
    </row>
    <row r="872">
      <c r="A872" s="48"/>
      <c r="D872" s="49"/>
      <c r="F872" s="50"/>
      <c r="G872" s="65"/>
    </row>
    <row r="873">
      <c r="A873" s="48"/>
      <c r="D873" s="49"/>
      <c r="F873" s="50"/>
      <c r="G873" s="65"/>
    </row>
    <row r="874">
      <c r="A874" s="48"/>
      <c r="D874" s="49"/>
      <c r="F874" s="50"/>
      <c r="G874" s="65"/>
    </row>
    <row r="875">
      <c r="A875" s="48"/>
      <c r="D875" s="49"/>
      <c r="F875" s="50"/>
      <c r="G875" s="65"/>
    </row>
    <row r="876">
      <c r="A876" s="48"/>
      <c r="D876" s="49"/>
      <c r="F876" s="50"/>
      <c r="G876" s="65"/>
    </row>
    <row r="877">
      <c r="A877" s="48"/>
      <c r="D877" s="49"/>
      <c r="F877" s="50"/>
      <c r="G877" s="65"/>
    </row>
    <row r="878">
      <c r="A878" s="48"/>
      <c r="D878" s="49"/>
      <c r="F878" s="50"/>
      <c r="G878" s="65"/>
    </row>
    <row r="879">
      <c r="A879" s="48"/>
      <c r="D879" s="49"/>
      <c r="F879" s="50"/>
      <c r="G879" s="65"/>
    </row>
    <row r="880">
      <c r="A880" s="48"/>
      <c r="D880" s="49"/>
      <c r="F880" s="50"/>
      <c r="G880" s="65"/>
    </row>
    <row r="881">
      <c r="A881" s="48"/>
      <c r="D881" s="49"/>
      <c r="F881" s="50"/>
      <c r="G881" s="65"/>
    </row>
    <row r="882">
      <c r="A882" s="48"/>
      <c r="D882" s="49"/>
      <c r="F882" s="50"/>
      <c r="G882" s="65"/>
    </row>
    <row r="883">
      <c r="A883" s="48"/>
      <c r="D883" s="49"/>
      <c r="F883" s="50"/>
      <c r="G883" s="65"/>
    </row>
    <row r="884">
      <c r="A884" s="48"/>
      <c r="D884" s="49"/>
      <c r="F884" s="50"/>
      <c r="G884" s="65"/>
    </row>
    <row r="885">
      <c r="A885" s="48"/>
      <c r="D885" s="49"/>
      <c r="F885" s="50"/>
      <c r="G885" s="65"/>
    </row>
    <row r="886">
      <c r="A886" s="48"/>
      <c r="D886" s="49"/>
      <c r="F886" s="50"/>
      <c r="G886" s="65"/>
    </row>
    <row r="887">
      <c r="A887" s="48"/>
      <c r="D887" s="49"/>
      <c r="F887" s="50"/>
      <c r="G887" s="65"/>
    </row>
    <row r="888">
      <c r="A888" s="48"/>
      <c r="D888" s="49"/>
      <c r="F888" s="50"/>
      <c r="G888" s="65"/>
    </row>
    <row r="889">
      <c r="A889" s="48"/>
      <c r="D889" s="49"/>
      <c r="F889" s="50"/>
      <c r="G889" s="65"/>
    </row>
    <row r="890">
      <c r="A890" s="48"/>
      <c r="D890" s="49"/>
      <c r="F890" s="50"/>
      <c r="G890" s="65"/>
    </row>
    <row r="891">
      <c r="A891" s="48"/>
      <c r="D891" s="49"/>
      <c r="F891" s="50"/>
      <c r="G891" s="65"/>
    </row>
    <row r="892">
      <c r="A892" s="48"/>
      <c r="D892" s="49"/>
      <c r="F892" s="50"/>
      <c r="G892" s="65"/>
    </row>
    <row r="893">
      <c r="A893" s="48"/>
      <c r="D893" s="49"/>
      <c r="F893" s="50"/>
      <c r="G893" s="65"/>
    </row>
    <row r="894">
      <c r="A894" s="48"/>
      <c r="D894" s="49"/>
      <c r="F894" s="50"/>
      <c r="G894" s="65"/>
    </row>
    <row r="895">
      <c r="A895" s="48"/>
      <c r="D895" s="49"/>
      <c r="F895" s="50"/>
      <c r="G895" s="65"/>
    </row>
    <row r="896">
      <c r="A896" s="48"/>
      <c r="D896" s="49"/>
      <c r="F896" s="50"/>
      <c r="G896" s="65"/>
    </row>
    <row r="897">
      <c r="A897" s="48"/>
      <c r="D897" s="49"/>
      <c r="F897" s="50"/>
      <c r="G897" s="65"/>
    </row>
    <row r="898">
      <c r="A898" s="48"/>
      <c r="D898" s="49"/>
      <c r="F898" s="50"/>
      <c r="G898" s="65"/>
    </row>
    <row r="899">
      <c r="A899" s="48"/>
      <c r="D899" s="49"/>
      <c r="F899" s="50"/>
      <c r="G899" s="65"/>
    </row>
    <row r="900">
      <c r="A900" s="48"/>
      <c r="D900" s="49"/>
      <c r="F900" s="50"/>
      <c r="G900" s="65"/>
    </row>
    <row r="901">
      <c r="A901" s="48"/>
      <c r="D901" s="49"/>
      <c r="F901" s="50"/>
      <c r="G901" s="65"/>
    </row>
    <row r="902">
      <c r="A902" s="48"/>
      <c r="D902" s="49"/>
      <c r="F902" s="50"/>
      <c r="G902" s="65"/>
    </row>
    <row r="903">
      <c r="A903" s="48"/>
      <c r="D903" s="49"/>
      <c r="F903" s="50"/>
      <c r="G903" s="65"/>
    </row>
    <row r="904">
      <c r="A904" s="48"/>
      <c r="D904" s="49"/>
      <c r="F904" s="50"/>
      <c r="G904" s="65"/>
    </row>
    <row r="905">
      <c r="A905" s="48"/>
      <c r="D905" s="49"/>
      <c r="F905" s="50"/>
      <c r="G905" s="65"/>
    </row>
    <row r="906">
      <c r="A906" s="48"/>
      <c r="D906" s="49"/>
      <c r="F906" s="50"/>
      <c r="G906" s="65"/>
    </row>
    <row r="907">
      <c r="A907" s="48"/>
      <c r="D907" s="49"/>
      <c r="F907" s="50"/>
      <c r="G907" s="65"/>
    </row>
    <row r="908">
      <c r="A908" s="48"/>
      <c r="D908" s="49"/>
      <c r="F908" s="50"/>
      <c r="G908" s="65"/>
    </row>
    <row r="909">
      <c r="A909" s="48"/>
      <c r="D909" s="49"/>
      <c r="F909" s="50"/>
      <c r="G909" s="65"/>
    </row>
    <row r="910">
      <c r="A910" s="48"/>
      <c r="D910" s="49"/>
      <c r="F910" s="50"/>
      <c r="G910" s="65"/>
    </row>
    <row r="911">
      <c r="A911" s="48"/>
      <c r="D911" s="49"/>
      <c r="F911" s="50"/>
      <c r="G911" s="65"/>
    </row>
    <row r="912">
      <c r="A912" s="48"/>
      <c r="D912" s="49"/>
      <c r="F912" s="50"/>
      <c r="G912" s="65"/>
    </row>
    <row r="913">
      <c r="A913" s="48"/>
      <c r="D913" s="49"/>
      <c r="F913" s="50"/>
      <c r="G913" s="65"/>
    </row>
    <row r="914">
      <c r="A914" s="48"/>
      <c r="D914" s="49"/>
      <c r="F914" s="50"/>
      <c r="G914" s="65"/>
    </row>
    <row r="915">
      <c r="A915" s="48"/>
      <c r="D915" s="49"/>
      <c r="F915" s="50"/>
      <c r="G915" s="65"/>
    </row>
    <row r="916">
      <c r="A916" s="48"/>
      <c r="D916" s="49"/>
      <c r="F916" s="50"/>
      <c r="G916" s="65"/>
    </row>
    <row r="917">
      <c r="A917" s="48"/>
      <c r="D917" s="49"/>
      <c r="F917" s="50"/>
      <c r="G917" s="65"/>
    </row>
    <row r="918">
      <c r="A918" s="48"/>
      <c r="D918" s="49"/>
      <c r="F918" s="50"/>
      <c r="G918" s="65"/>
    </row>
    <row r="919">
      <c r="A919" s="48"/>
      <c r="D919" s="49"/>
      <c r="F919" s="50"/>
      <c r="G919" s="65"/>
    </row>
  </sheetData>
  <dataValidations>
    <dataValidation type="custom" allowBlank="1" showDropDown="1" showErrorMessage="1" sqref="F4:F11 F16:F23 F28:F35 F40:F47 F52:F59 F64:F71 F76:F83 F88:F95 F100:F107 F112:F119 F124:F131 F136:F143 F148:F155">
      <formula1>REGEXMATCH(F4,Konfig!$B$16)</formula1>
    </dataValidation>
  </dataValidation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9" max="9" width="9.25"/>
    <col customWidth="1" min="10" max="10" width="48.0"/>
  </cols>
  <sheetData>
    <row r="1">
      <c r="A1" s="7" t="s">
        <v>10</v>
      </c>
      <c r="B1" s="8"/>
      <c r="C1" s="8"/>
      <c r="D1" s="9"/>
      <c r="E1" s="8"/>
      <c r="F1" s="10"/>
      <c r="G1" s="6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361</v>
      </c>
      <c r="B2" s="95"/>
      <c r="C2" s="95"/>
      <c r="D2" s="96"/>
      <c r="E2" s="95" t="s">
        <v>110</v>
      </c>
      <c r="F2" s="97"/>
      <c r="G2" s="98" t="s">
        <v>362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363</v>
      </c>
      <c r="D4" s="28" t="s">
        <v>26</v>
      </c>
      <c r="E4" s="29" t="s">
        <v>364</v>
      </c>
      <c r="F4" s="30" t="s">
        <v>365</v>
      </c>
      <c r="G4" s="63" t="str">
        <f>IFERROR(__xludf.DUMMYFUNCTION("IF(REGEXMATCH(F4,""^\d\d,\d$""),IF(F4&lt;=$G$2,""Q"",""""),"""")"),"Q")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366</v>
      </c>
      <c r="D5" s="28" t="s">
        <v>26</v>
      </c>
      <c r="E5" s="29" t="s">
        <v>62</v>
      </c>
      <c r="F5" s="30" t="s">
        <v>367</v>
      </c>
      <c r="G5" s="63" t="str">
        <f>IFERROR(__xludf.DUMMYFUNCTION("IF(REGEXMATCH(F5,""^\d\d,\d$""),IF(F5&lt;=$G$2,""Q"",""""),"""")"),"")</f>
        <v/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/>
      <c r="D6" s="28"/>
      <c r="E6" s="29"/>
      <c r="F6" s="30"/>
      <c r="G6" s="63" t="str">
        <f>IFERROR(__xludf.DUMMYFUNCTION("IF(REGEXMATCH(F6,""^\d\d,\d$""),IF(F6&lt;=$G$2,""Q"",""""),"""")"),"")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26"/>
      <c r="C7" s="27"/>
      <c r="D7" s="28"/>
      <c r="E7" s="29"/>
      <c r="F7" s="30"/>
      <c r="G7" s="63" t="str">
        <f>IFERROR(__xludf.DUMMYFUNCTION("IF(REGEXMATCH(F7,""^\d\d,\d$""),IF(F7&lt;=$G$2,""Q"",""""),"""")"),"")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45"/>
      <c r="D8" s="46"/>
      <c r="E8" s="47"/>
      <c r="F8" s="30"/>
      <c r="G8" s="63" t="str">
        <f>IFERROR(__xludf.DUMMYFUNCTION("IF(REGEXMATCH(F8,""^\d\d,\d$""),IF(F8&lt;=$G$2,""Q"",""""),"""")"),"")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45"/>
      <c r="D9" s="46"/>
      <c r="E9" s="47"/>
      <c r="F9" s="30"/>
      <c r="G9" s="63" t="str">
        <f>IFERROR(__xludf.DUMMYFUNCTION("IF(REGEXMATCH(F9,""^\d\d,\d$""),IF(F9&lt;=$G$2,""Q"",""""),"""")"),"")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45"/>
      <c r="D10" s="46"/>
      <c r="E10" s="47"/>
      <c r="F10" s="30"/>
      <c r="G10" s="63" t="str">
        <f>IFERROR(__xludf.DUMMYFUNCTION("IF(REGEXMATCH(F10,""^\d\d,\d$""),IF(F10&lt;=$G$2,""Q"",""""),"""")"),"")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45"/>
      <c r="D11" s="46"/>
      <c r="E11" s="47"/>
      <c r="F11" s="30"/>
      <c r="G11" s="63" t="str">
        <f>IFERROR(__xludf.DUMMYFUNCTION("IF(REGEXMATCH(F11,""^\d\d,\d$""),IF(F11&lt;=$G$2,""Q"",""""),"""")"),"")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45"/>
      <c r="D12" s="46"/>
      <c r="E12" s="47"/>
      <c r="F12" s="30"/>
      <c r="G12" s="63" t="str">
        <f>IFERROR(__xludf.DUMMYFUNCTION("IF(REGEXMATCH(F12,""^\d\d,\d$""),IF(F12&lt;=$G$2,""Q"",""""),"""")"),"")</f>
        <v/>
      </c>
      <c r="H12" s="12"/>
      <c r="I12" s="103" t="str">
        <f>Konfig!I13</f>
        <v>Q</v>
      </c>
      <c r="J12" s="38" t="str">
        <f>Konfig!J13</f>
        <v>- A továbbjutást jelzi.</v>
      </c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6"/>
      <c r="E13" s="47"/>
      <c r="F13" s="30"/>
      <c r="G13" s="63" t="str">
        <f>IFERROR(__xludf.DUMMYFUNCTION("IF(REGEXMATCH(F13,""^\d\d,\d$""),IF(F13&lt;=$G$2,""Q"",""""),"""")"),"")</f>
        <v/>
      </c>
      <c r="H13" s="12"/>
      <c r="I13" s="104" t="str">
        <f>Konfig!I14</f>
        <v>A táblázat  kisérleti jelleggel műkődik! Az esetleges észrevételeiket a</v>
      </c>
      <c r="J13" s="3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6"/>
      <c r="E14" s="47"/>
      <c r="F14" s="30"/>
      <c r="G14" s="63" t="str">
        <f>IFERROR(__xludf.DUMMYFUNCTION("IF(REGEXMATCH(F14,""^\d\d,\d$""),IF(F14&lt;=$G$2,""Q"",""""),"""")"),"")</f>
        <v/>
      </c>
      <c r="H14" s="12"/>
      <c r="I14" s="105" t="str">
        <f>Konfig!I15</f>
        <v>jsatletika@gmail.com címre küldjék el!</v>
      </c>
      <c r="J14" s="73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30"/>
      <c r="G15" s="63" t="str">
        <f>IFERROR(__xludf.DUMMYFUNCTION("IF(REGEXMATCH(F15,""^\d\d,\d$""),IF(F15&lt;=$G$2,""Q"",""""),"""")"),"")</f>
        <v/>
      </c>
      <c r="H15" s="12"/>
      <c r="I15" s="64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45"/>
      <c r="D16" s="46"/>
      <c r="E16" s="47"/>
      <c r="F16" s="30"/>
      <c r="G16" s="63" t="str">
        <f>IFERROR(__xludf.DUMMYFUNCTION("IF(REGEXMATCH(F16,""^\d\d,\d$""),IF(F16&lt;=$G$2,""Q"",""""),"""")"),"")</f>
        <v/>
      </c>
      <c r="H16" s="12"/>
      <c r="I16" s="64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45"/>
      <c r="D17" s="46"/>
      <c r="E17" s="47"/>
      <c r="F17" s="30"/>
      <c r="G17" s="63" t="str">
        <f>IFERROR(__xludf.DUMMYFUNCTION("IF(REGEXMATCH(F17,""^\d\d,\d$""),IF(F17&lt;=$G$2,""Q"",""""),"""")"),"")</f>
        <v/>
      </c>
      <c r="H17" s="12"/>
      <c r="I17" s="64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45"/>
      <c r="D18" s="46"/>
      <c r="E18" s="47"/>
      <c r="F18" s="30"/>
      <c r="G18" s="63" t="str">
        <f>IFERROR(__xludf.DUMMYFUNCTION("IF(REGEXMATCH(F18,""^\d\d,\d$""),IF(F18&lt;=$G$2,""Q"",""""),"""")"),"")</f>
        <v/>
      </c>
      <c r="H18" s="12"/>
      <c r="I18" s="64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45"/>
      <c r="D19" s="46"/>
      <c r="E19" s="47"/>
      <c r="F19" s="30"/>
      <c r="G19" s="63" t="str">
        <f>IFERROR(__xludf.DUMMYFUNCTION("IF(REGEXMATCH(F19,""^\d\d,\d$""),IF(F19&lt;=$G$2,""Q"",""""),"""")"),"")</f>
        <v/>
      </c>
      <c r="H19" s="12"/>
      <c r="I19" s="64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45"/>
      <c r="D20" s="46"/>
      <c r="E20" s="47"/>
      <c r="F20" s="30"/>
      <c r="G20" s="63" t="str">
        <f>IFERROR(__xludf.DUMMYFUNCTION("IF(REGEXMATCH(F20,""^\d\d,\d$""),IF(F20&lt;=$G$2,""Q"",""""),"""")"),"")</f>
        <v/>
      </c>
      <c r="H20" s="12"/>
      <c r="I20" s="64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45"/>
      <c r="D21" s="46"/>
      <c r="E21" s="47"/>
      <c r="F21" s="30"/>
      <c r="G21" s="63" t="str">
        <f>IFERROR(__xludf.DUMMYFUNCTION("IF(REGEXMATCH(F21,""^\d\d,\d$""),IF(F21&lt;=$G$2,""Q"",""""),"""")"),"")</f>
        <v/>
      </c>
      <c r="H21" s="12"/>
      <c r="I21" s="64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45"/>
      <c r="D22" s="46"/>
      <c r="E22" s="47"/>
      <c r="F22" s="30"/>
      <c r="G22" s="63" t="str">
        <f>IFERROR(__xludf.DUMMYFUNCTION("IF(REGEXMATCH(F22,""^\d\d,\d$""),IF(F22&lt;=$G$2,""Q"",""""),"""")"),"")</f>
        <v/>
      </c>
      <c r="H22" s="12"/>
      <c r="I22" s="64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45"/>
      <c r="D23" s="46"/>
      <c r="E23" s="47"/>
      <c r="F23" s="30"/>
      <c r="G23" s="63" t="str">
        <f>IFERROR(__xludf.DUMMYFUNCTION("IF(REGEXMATCH(F23,""^\d\d,\d$""),IF(F23&lt;=$G$2,""Q"",""""),"""")"),"")</f>
        <v/>
      </c>
      <c r="H23" s="12"/>
      <c r="I23" s="64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45"/>
      <c r="D24" s="46"/>
      <c r="E24" s="47"/>
      <c r="F24" s="30"/>
      <c r="G24" s="63" t="str">
        <f>IFERROR(__xludf.DUMMYFUNCTION("IF(REGEXMATCH(F24,""^\d\d,\d$""),IF(F24&lt;=$G$2,""Q"",""""),"""")"),"")</f>
        <v/>
      </c>
      <c r="H24" s="12"/>
      <c r="I24" s="64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45"/>
      <c r="D25" s="46"/>
      <c r="E25" s="47"/>
      <c r="F25" s="30"/>
      <c r="G25" s="63" t="str">
        <f>IFERROR(__xludf.DUMMYFUNCTION("IF(REGEXMATCH(F25,""^\d\d,\d$""),IF(F25&lt;=$G$2,""Q"",""""),"""")"),"")</f>
        <v/>
      </c>
      <c r="H25" s="12"/>
      <c r="I25" s="64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45"/>
      <c r="D26" s="46"/>
      <c r="E26" s="47"/>
      <c r="F26" s="30"/>
      <c r="G26" s="63" t="str">
        <f>IFERROR(__xludf.DUMMYFUNCTION("IF(REGEXMATCH(F26,""^\d\d,\d$""),IF(F26&lt;=$G$2,""Q"",""""),"""")"),"")</f>
        <v/>
      </c>
      <c r="H26" s="12"/>
      <c r="I26" s="64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45"/>
      <c r="D27" s="46"/>
      <c r="E27" s="47"/>
      <c r="F27" s="30"/>
      <c r="G27" s="63" t="str">
        <f>IFERROR(__xludf.DUMMYFUNCTION("IF(REGEXMATCH(F27,""^\d\d,\d$""),IF(F27&lt;=$G$2,""Q"",""""),"""")"),"")</f>
        <v/>
      </c>
      <c r="H27" s="12"/>
      <c r="I27" s="64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45"/>
      <c r="D28" s="46"/>
      <c r="E28" s="47"/>
      <c r="F28" s="30"/>
      <c r="G28" s="63" t="str">
        <f>IFERROR(__xludf.DUMMYFUNCTION("IF(REGEXMATCH(F28,""^\d\d,\d$""),IF(F28&lt;=$G$2,""Q"",""""),"""")"),"")</f>
        <v/>
      </c>
      <c r="H28" s="12"/>
      <c r="I28" s="64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45"/>
      <c r="D29" s="46"/>
      <c r="E29" s="47"/>
      <c r="F29" s="30"/>
      <c r="G29" s="63" t="str">
        <f>IFERROR(__xludf.DUMMYFUNCTION("IF(REGEXMATCH(F29,""^\d\d,\d$""),IF(F29&lt;=$G$2,""Q"",""""),"""")"),"")</f>
        <v/>
      </c>
      <c r="H29" s="12"/>
      <c r="I29" s="64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45"/>
      <c r="D30" s="46"/>
      <c r="E30" s="47"/>
      <c r="F30" s="30"/>
      <c r="G30" s="63" t="str">
        <f>IFERROR(__xludf.DUMMYFUNCTION("IF(REGEXMATCH(F30,""^\d\d,\d$""),IF(F30&lt;=$G$2,""Q"",""""),"""")"),"")</f>
        <v/>
      </c>
      <c r="H30" s="12"/>
      <c r="I30" s="64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45"/>
      <c r="D31" s="46"/>
      <c r="E31" s="47"/>
      <c r="F31" s="30"/>
      <c r="G31" s="63" t="str">
        <f>IFERROR(__xludf.DUMMYFUNCTION("IF(REGEXMATCH(F31,""^\d\d,\d$""),IF(F31&lt;=$G$2,""Q"",""""),"""")"),"")</f>
        <v/>
      </c>
      <c r="H31" s="12"/>
      <c r="I31" s="64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45"/>
      <c r="D32" s="46"/>
      <c r="E32" s="47"/>
      <c r="F32" s="30"/>
      <c r="G32" s="63" t="str">
        <f>IFERROR(__xludf.DUMMYFUNCTION("IF(REGEXMATCH(F32,""^\d\d,\d$""),IF(F32&lt;=$G$2,""Q"",""""),"""")"),"")</f>
        <v/>
      </c>
      <c r="H32" s="12"/>
      <c r="I32" s="64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45"/>
      <c r="D33" s="46"/>
      <c r="E33" s="47"/>
      <c r="F33" s="30"/>
      <c r="G33" s="63" t="str">
        <f>IFERROR(__xludf.DUMMYFUNCTION("IF(REGEXMATCH(F33,""^\d\d,\d$""),IF(F33&lt;=$G$2,""Q"",""""),"""")"),"")</f>
        <v/>
      </c>
      <c r="H33" s="12"/>
      <c r="I33" s="64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45"/>
      <c r="D34" s="46"/>
      <c r="E34" s="47"/>
      <c r="F34" s="30"/>
      <c r="G34" s="63" t="str">
        <f>IFERROR(__xludf.DUMMYFUNCTION("IF(REGEXMATCH(F34,""^\d\d,\d$""),IF(F34&lt;=$G$2,""Q"",""""),"""")"),"")</f>
        <v/>
      </c>
      <c r="H34" s="12"/>
      <c r="I34" s="64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45"/>
      <c r="D35" s="46"/>
      <c r="E35" s="47"/>
      <c r="F35" s="30"/>
      <c r="G35" s="63" t="str">
        <f>IFERROR(__xludf.DUMMYFUNCTION("IF(REGEXMATCH(F35,""^\d\d,\d$""),IF(F35&lt;=$G$2,""Q"",""""),"""")"),"")</f>
        <v/>
      </c>
      <c r="H35" s="12"/>
      <c r="I35" s="64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45"/>
      <c r="D36" s="46"/>
      <c r="E36" s="47"/>
      <c r="F36" s="30"/>
      <c r="G36" s="63" t="str">
        <f>IFERROR(__xludf.DUMMYFUNCTION("IF(REGEXMATCH(F36,""^\d\d,\d$""),IF(F36&lt;=$G$2,""Q"",""""),"""")"),"")</f>
        <v/>
      </c>
      <c r="H36" s="12"/>
      <c r="I36" s="64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45"/>
      <c r="D37" s="46"/>
      <c r="E37" s="47"/>
      <c r="F37" s="30"/>
      <c r="G37" s="63" t="str">
        <f>IFERROR(__xludf.DUMMYFUNCTION("IF(REGEXMATCH(F37,""^\d\d,\d$""),IF(F37&lt;=$G$2,""Q"",""""),"""")"),"")</f>
        <v/>
      </c>
      <c r="H37" s="12"/>
      <c r="I37" s="64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45"/>
      <c r="D38" s="46"/>
      <c r="E38" s="47"/>
      <c r="F38" s="30"/>
      <c r="G38" s="63" t="str">
        <f>IFERROR(__xludf.DUMMYFUNCTION("IF(REGEXMATCH(F38,""^\d\d,\d$""),IF(F38&lt;=$G$2,""Q"",""""),"""")"),"")</f>
        <v/>
      </c>
      <c r="H38" s="12"/>
      <c r="I38" s="64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45"/>
      <c r="D39" s="46"/>
      <c r="E39" s="47"/>
      <c r="F39" s="30"/>
      <c r="G39" s="63" t="str">
        <f>IFERROR(__xludf.DUMMYFUNCTION("IF(REGEXMATCH(F39,""^\d\d,\d$""),IF(F39&lt;=$G$2,""Q"",""""),"""")"),"")</f>
        <v/>
      </c>
      <c r="H39" s="12"/>
      <c r="I39" s="64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45"/>
      <c r="D40" s="46"/>
      <c r="E40" s="47"/>
      <c r="F40" s="30"/>
      <c r="G40" s="63" t="str">
        <f>IFERROR(__xludf.DUMMYFUNCTION("IF(REGEXMATCH(F40,""^\d\d,\d$""),IF(F40&lt;=$G$2,""Q"",""""),"""")"),"")</f>
        <v/>
      </c>
      <c r="H40" s="12"/>
      <c r="I40" s="64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45"/>
      <c r="D41" s="46"/>
      <c r="E41" s="47"/>
      <c r="F41" s="30"/>
      <c r="G41" s="63" t="str">
        <f>IFERROR(__xludf.DUMMYFUNCTION("IF(REGEXMATCH(F41,""^\d\d,\d$""),IF(F41&lt;=$G$2,""Q"",""""),"""")"),"")</f>
        <v/>
      </c>
      <c r="H41" s="12"/>
      <c r="I41" s="64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45"/>
      <c r="D42" s="46"/>
      <c r="E42" s="47"/>
      <c r="F42" s="30"/>
      <c r="G42" s="63" t="str">
        <f>IFERROR(__xludf.DUMMYFUNCTION("IF(REGEXMATCH(F42,""^\d\d,\d$""),IF(F42&lt;=$G$2,""Q"",""""),"""")"),"")</f>
        <v/>
      </c>
      <c r="H42" s="12"/>
      <c r="I42" s="64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45"/>
      <c r="D43" s="46"/>
      <c r="E43" s="47"/>
      <c r="F43" s="30"/>
      <c r="G43" s="63" t="str">
        <f>IFERROR(__xludf.DUMMYFUNCTION("IF(REGEXMATCH(F43,""^\d\d,\d$""),IF(F43&lt;=$G$2,""Q"",""""),"""")"),"")</f>
        <v/>
      </c>
      <c r="H43" s="12"/>
      <c r="I43" s="64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45"/>
      <c r="D44" s="46"/>
      <c r="E44" s="47"/>
      <c r="F44" s="30"/>
      <c r="G44" s="63" t="str">
        <f>IFERROR(__xludf.DUMMYFUNCTION("IF(REGEXMATCH(F44,""^\d\d,\d$""),IF(F44&lt;=$G$2,""Q"",""""),"""")"),"")</f>
        <v/>
      </c>
      <c r="H44" s="12"/>
      <c r="I44" s="64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45"/>
      <c r="D45" s="46"/>
      <c r="E45" s="47"/>
      <c r="F45" s="30"/>
      <c r="G45" s="63" t="str">
        <f>IFERROR(__xludf.DUMMYFUNCTION("IF(REGEXMATCH(F45,""^\d\d,\d$""),IF(F45&lt;=$G$2,""Q"",""""),"""")"),"")</f>
        <v/>
      </c>
      <c r="H45" s="12"/>
      <c r="I45" s="64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45"/>
      <c r="D46" s="46"/>
      <c r="E46" s="47"/>
      <c r="F46" s="30"/>
      <c r="G46" s="63" t="str">
        <f>IFERROR(__xludf.DUMMYFUNCTION("IF(REGEXMATCH(F46,""^\d\d,\d$""),IF(F46&lt;=$G$2,""Q"",""""),"""")"),"")</f>
        <v/>
      </c>
      <c r="H46" s="12"/>
      <c r="I46" s="64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45"/>
      <c r="D47" s="46"/>
      <c r="E47" s="47"/>
      <c r="F47" s="30"/>
      <c r="G47" s="63" t="str">
        <f>IFERROR(__xludf.DUMMYFUNCTION("IF(REGEXMATCH(F47,""^\d\d,\d$""),IF(F47&lt;=$G$2,""Q"",""""),"""")"),"")</f>
        <v/>
      </c>
      <c r="H47" s="12"/>
      <c r="I47" s="64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45"/>
      <c r="D48" s="46"/>
      <c r="E48" s="47"/>
      <c r="F48" s="30"/>
      <c r="G48" s="63" t="str">
        <f>IFERROR(__xludf.DUMMYFUNCTION("IF(REGEXMATCH(F48,""^\d\d,\d$""),IF(F48&lt;=$G$2,""Q"",""""),"""")"),"")</f>
        <v/>
      </c>
      <c r="H48" s="12"/>
      <c r="I48" s="64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45"/>
      <c r="D49" s="46"/>
      <c r="E49" s="47"/>
      <c r="F49" s="30"/>
      <c r="G49" s="63" t="str">
        <f>IFERROR(__xludf.DUMMYFUNCTION("IF(REGEXMATCH(F49,""^\d\d,\d$""),IF(F49&lt;=$G$2,""Q"",""""),"""")"),"")</f>
        <v/>
      </c>
      <c r="H49" s="12"/>
      <c r="I49" s="64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45"/>
      <c r="D50" s="46"/>
      <c r="E50" s="47"/>
      <c r="F50" s="30"/>
      <c r="G50" s="63" t="str">
        <f>IFERROR(__xludf.DUMMYFUNCTION("IF(REGEXMATCH(F50,""^\d\d,\d$""),IF(F50&lt;=$G$2,""Q"",""""),"""")"),"")</f>
        <v/>
      </c>
      <c r="H50" s="12"/>
      <c r="I50" s="64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45"/>
      <c r="D51" s="46"/>
      <c r="E51" s="47"/>
      <c r="F51" s="30"/>
      <c r="G51" s="63" t="str">
        <f>IFERROR(__xludf.DUMMYFUNCTION("IF(REGEXMATCH(F51,""^\d\d,\d$""),IF(F51&lt;=$G$2,""Q"",""""),"""")"),"")</f>
        <v/>
      </c>
      <c r="H51" s="12"/>
      <c r="I51" s="64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45"/>
      <c r="D52" s="46"/>
      <c r="E52" s="47"/>
      <c r="F52" s="30"/>
      <c r="G52" s="63" t="str">
        <f>IFERROR(__xludf.DUMMYFUNCTION("IF(REGEXMATCH(F52,""^\d\d,\d$""),IF(F52&lt;=$G$2,""Q"",""""),"""")"),"")</f>
        <v/>
      </c>
      <c r="H52" s="12"/>
      <c r="I52" s="64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45"/>
      <c r="D53" s="46"/>
      <c r="E53" s="47"/>
      <c r="F53" s="30"/>
      <c r="G53" s="63" t="str">
        <f>IFERROR(__xludf.DUMMYFUNCTION("IF(REGEXMATCH(F53,""^\d\d,\d$""),IF(F53&lt;=$G$2,""Q"",""""),"""")"),"")</f>
        <v/>
      </c>
      <c r="H53" s="12"/>
      <c r="I53" s="64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45"/>
      <c r="D54" s="46"/>
      <c r="E54" s="47"/>
      <c r="F54" s="30"/>
      <c r="G54" s="63" t="str">
        <f>IFERROR(__xludf.DUMMYFUNCTION("IF(REGEXMATCH(F54,""^\d\d,\d$""),IF(F54&lt;=$G$2,""Q"",""""),"""")"),"")</f>
        <v/>
      </c>
      <c r="H54" s="12"/>
      <c r="I54" s="64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45"/>
      <c r="D55" s="46"/>
      <c r="E55" s="47"/>
      <c r="F55" s="30"/>
      <c r="G55" s="63" t="str">
        <f>IFERROR(__xludf.DUMMYFUNCTION("IF(REGEXMATCH(F55,""^\d\d,\d$""),IF(F55&lt;=$G$2,""Q"",""""),"""")"),"")</f>
        <v/>
      </c>
      <c r="H55" s="12"/>
      <c r="I55" s="64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45"/>
      <c r="D56" s="46"/>
      <c r="E56" s="47"/>
      <c r="F56" s="30"/>
      <c r="G56" s="63" t="str">
        <f>IFERROR(__xludf.DUMMYFUNCTION("IF(REGEXMATCH(F56,""^\d\d,\d$""),IF(F56&lt;=$G$2,""Q"",""""),"""")"),"")</f>
        <v/>
      </c>
      <c r="H56" s="12"/>
      <c r="I56" s="64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45"/>
      <c r="D57" s="46"/>
      <c r="E57" s="47"/>
      <c r="F57" s="30"/>
      <c r="G57" s="63" t="str">
        <f>IFERROR(__xludf.DUMMYFUNCTION("IF(REGEXMATCH(F57,""^\d\d,\d$""),IF(F57&lt;=$G$2,""Q"",""""),"""")"),"")</f>
        <v/>
      </c>
      <c r="H57" s="12"/>
      <c r="I57" s="64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45"/>
      <c r="D58" s="46"/>
      <c r="E58" s="47"/>
      <c r="F58" s="30"/>
      <c r="G58" s="63" t="str">
        <f>IFERROR(__xludf.DUMMYFUNCTION("IF(REGEXMATCH(F58,""^\d\d,\d$""),IF(F58&lt;=$G$2,""Q"",""""),"""")"),"")</f>
        <v/>
      </c>
      <c r="H58" s="12"/>
      <c r="I58" s="64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45"/>
      <c r="D59" s="46"/>
      <c r="E59" s="47"/>
      <c r="F59" s="30"/>
      <c r="G59" s="63" t="str">
        <f>IFERROR(__xludf.DUMMYFUNCTION("IF(REGEXMATCH(F59,""^\d\d,\d$""),IF(F59&lt;=$G$2,""Q"",""""),"""")"),"")</f>
        <v/>
      </c>
      <c r="H59" s="12"/>
      <c r="I59" s="64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45"/>
      <c r="D60" s="46"/>
      <c r="E60" s="47"/>
      <c r="F60" s="30"/>
      <c r="G60" s="63" t="str">
        <f>IFERROR(__xludf.DUMMYFUNCTION("IF(REGEXMATCH(F60,""^\d\d,\d$""),IF(F60&lt;=$G$2,""Q"",""""),"""")"),"")</f>
        <v/>
      </c>
      <c r="H60" s="12"/>
      <c r="I60" s="64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45"/>
      <c r="D61" s="46"/>
      <c r="E61" s="47"/>
      <c r="F61" s="30"/>
      <c r="G61" s="63" t="str">
        <f>IFERROR(__xludf.DUMMYFUNCTION("IF(REGEXMATCH(F61,""^\d\d,\d$""),IF(F61&lt;=$G$2,""Q"",""""),"""")"),"")</f>
        <v/>
      </c>
      <c r="H61" s="12"/>
      <c r="I61" s="64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45"/>
      <c r="D62" s="46"/>
      <c r="E62" s="47"/>
      <c r="F62" s="30"/>
      <c r="G62" s="63" t="str">
        <f>IFERROR(__xludf.DUMMYFUNCTION("IF(REGEXMATCH(F62,""^\d\d,\d$""),IF(F62&lt;=$G$2,""Q"",""""),"""")"),"")</f>
        <v/>
      </c>
      <c r="H62" s="12"/>
      <c r="I62" s="64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45"/>
      <c r="D63" s="46"/>
      <c r="E63" s="47"/>
      <c r="F63" s="30"/>
      <c r="G63" s="63" t="str">
        <f>IFERROR(__xludf.DUMMYFUNCTION("IF(REGEXMATCH(F63,""^\d\d,\d$""),IF(F63&lt;=$G$2,""Q"",""""),"""")"),"")</f>
        <v/>
      </c>
      <c r="H63" s="12"/>
      <c r="I63" s="64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45"/>
      <c r="D64" s="46"/>
      <c r="E64" s="47"/>
      <c r="F64" s="30"/>
      <c r="G64" s="63" t="str">
        <f>IFERROR(__xludf.DUMMYFUNCTION("IF(REGEXMATCH(F64,""^\d\d,\d$""),IF(F64&lt;=$G$2,""Q"",""""),"""")"),"")</f>
        <v/>
      </c>
      <c r="H64" s="12"/>
      <c r="I64" s="64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45"/>
      <c r="D65" s="46"/>
      <c r="E65" s="47"/>
      <c r="F65" s="30"/>
      <c r="G65" s="63" t="str">
        <f>IFERROR(__xludf.DUMMYFUNCTION("IF(REGEXMATCH(F65,""^\d\d,\d$""),IF(F65&lt;=$G$2,""Q"",""""),"""")"),"")</f>
        <v/>
      </c>
      <c r="H65" s="12"/>
      <c r="I65" s="64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45"/>
      <c r="D66" s="46"/>
      <c r="E66" s="47"/>
      <c r="F66" s="30"/>
      <c r="G66" s="63" t="str">
        <f>IFERROR(__xludf.DUMMYFUNCTION("IF(REGEXMATCH(F66,""^\d\d,\d$""),IF(F66&lt;=$G$2,""Q"",""""),"""")"),"")</f>
        <v/>
      </c>
      <c r="H66" s="12"/>
      <c r="I66" s="64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45"/>
      <c r="D67" s="46"/>
      <c r="E67" s="47"/>
      <c r="F67" s="30"/>
      <c r="G67" s="63" t="str">
        <f>IFERROR(__xludf.DUMMYFUNCTION("IF(REGEXMATCH(F67,""^\d\d,\d$""),IF(F67&lt;=$G$2,""Q"",""""),"""")"),"")</f>
        <v/>
      </c>
      <c r="H67" s="12"/>
      <c r="I67" s="64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45"/>
      <c r="D68" s="46"/>
      <c r="E68" s="47"/>
      <c r="F68" s="30"/>
      <c r="G68" s="63" t="str">
        <f>IFERROR(__xludf.DUMMYFUNCTION("IF(REGEXMATCH(F68,""^\d\d,\d$""),IF(F68&lt;=$G$2,""Q"",""""),"""")"),"")</f>
        <v/>
      </c>
      <c r="H68" s="12"/>
      <c r="I68" s="64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45"/>
      <c r="D69" s="46"/>
      <c r="E69" s="47"/>
      <c r="F69" s="30"/>
      <c r="G69" s="63" t="str">
        <f>IFERROR(__xludf.DUMMYFUNCTION("IF(REGEXMATCH(F69,""^\d\d,\d$""),IF(F69&lt;=$G$2,""Q"",""""),"""")"),"")</f>
        <v/>
      </c>
      <c r="H69" s="12"/>
      <c r="I69" s="64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45"/>
      <c r="D70" s="46"/>
      <c r="E70" s="47"/>
      <c r="F70" s="30"/>
      <c r="G70" s="63" t="str">
        <f>IFERROR(__xludf.DUMMYFUNCTION("IF(REGEXMATCH(F70,""^\d\d,\d$""),IF(F70&lt;=$G$2,""Q"",""""),"""")"),"")</f>
        <v/>
      </c>
      <c r="H70" s="12"/>
      <c r="I70" s="64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45"/>
      <c r="D71" s="46"/>
      <c r="E71" s="47"/>
      <c r="F71" s="30"/>
      <c r="G71" s="63" t="str">
        <f>IFERROR(__xludf.DUMMYFUNCTION("IF(REGEXMATCH(F71,""^\d\d,\d$""),IF(F71&lt;=$G$2,""Q"",""""),"""")"),"")</f>
        <v/>
      </c>
      <c r="H71" s="12"/>
      <c r="I71" s="64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45"/>
      <c r="D72" s="46"/>
      <c r="E72" s="47"/>
      <c r="F72" s="30"/>
      <c r="G72" s="63" t="str">
        <f>IFERROR(__xludf.DUMMYFUNCTION("IF(REGEXMATCH(F72,""^\d\d,\d$""),IF(F72&lt;=$G$2,""Q"",""""),"""")"),"")</f>
        <v/>
      </c>
      <c r="H72" s="12"/>
      <c r="I72" s="64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45"/>
      <c r="D73" s="46"/>
      <c r="E73" s="47"/>
      <c r="F73" s="30"/>
      <c r="G73" s="63" t="str">
        <f>IFERROR(__xludf.DUMMYFUNCTION("IF(REGEXMATCH(F73,""^\d\d,\d$""),IF(F73&lt;=$G$2,""Q"",""""),"""")"),"")</f>
        <v/>
      </c>
      <c r="H73" s="12"/>
      <c r="I73" s="64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45"/>
      <c r="D74" s="46"/>
      <c r="E74" s="47"/>
      <c r="F74" s="30"/>
      <c r="G74" s="63" t="str">
        <f>IFERROR(__xludf.DUMMYFUNCTION("IF(REGEXMATCH(F74,""^\d\d,\d$""),IF(F74&lt;=$G$2,""Q"",""""),"""")"),"")</f>
        <v/>
      </c>
      <c r="H74" s="12"/>
      <c r="I74" s="64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45"/>
      <c r="D75" s="46"/>
      <c r="E75" s="47"/>
      <c r="F75" s="30"/>
      <c r="G75" s="63" t="str">
        <f>IFERROR(__xludf.DUMMYFUNCTION("IF(REGEXMATCH(F75,""^\d\d,\d$""),IF(F75&lt;=$G$2,""Q"",""""),"""")"),"")</f>
        <v/>
      </c>
      <c r="H75" s="12"/>
      <c r="I75" s="64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45"/>
      <c r="D76" s="46"/>
      <c r="E76" s="47"/>
      <c r="F76" s="30"/>
      <c r="G76" s="63" t="str">
        <f>IFERROR(__xludf.DUMMYFUNCTION("IF(REGEXMATCH(F76,""^\d\d,\d$""),IF(F76&lt;=$G$2,""Q"",""""),"""")"),"")</f>
        <v/>
      </c>
      <c r="H76" s="12"/>
      <c r="I76" s="64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45"/>
      <c r="D77" s="46"/>
      <c r="E77" s="47"/>
      <c r="F77" s="30"/>
      <c r="G77" s="63" t="str">
        <f>IFERROR(__xludf.DUMMYFUNCTION("IF(REGEXMATCH(F77,""^\d\d,\d$""),IF(F77&lt;=$G$2,""Q"",""""),"""")"),"")</f>
        <v/>
      </c>
      <c r="H77" s="12"/>
      <c r="I77" s="64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45"/>
      <c r="D78" s="46"/>
      <c r="E78" s="47"/>
      <c r="F78" s="30"/>
      <c r="G78" s="63" t="str">
        <f>IFERROR(__xludf.DUMMYFUNCTION("IF(REGEXMATCH(F78,""^\d\d,\d$""),IF(F78&lt;=$G$2,""Q"",""""),"""")"),"")</f>
        <v/>
      </c>
      <c r="H78" s="12"/>
      <c r="I78" s="64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45"/>
      <c r="D79" s="46"/>
      <c r="E79" s="47"/>
      <c r="F79" s="30"/>
      <c r="G79" s="63" t="str">
        <f>IFERROR(__xludf.DUMMYFUNCTION("IF(REGEXMATCH(F79,""^\d\d,\d$""),IF(F79&lt;=$G$2,""Q"",""""),"""")"),"")</f>
        <v/>
      </c>
      <c r="H79" s="12"/>
      <c r="I79" s="64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45"/>
      <c r="D80" s="46"/>
      <c r="E80" s="47"/>
      <c r="F80" s="30"/>
      <c r="G80" s="63" t="str">
        <f>IFERROR(__xludf.DUMMYFUNCTION("IF(REGEXMATCH(F80,""^\d\d,\d$""),IF(F80&lt;=$G$2,""Q"",""""),"""")"),"")</f>
        <v/>
      </c>
      <c r="H80" s="12"/>
      <c r="I80" s="64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45"/>
      <c r="D81" s="46"/>
      <c r="E81" s="47"/>
      <c r="F81" s="30"/>
      <c r="G81" s="63" t="str">
        <f>IFERROR(__xludf.DUMMYFUNCTION("IF(REGEXMATCH(F81,""^\d\d,\d$""),IF(F81&lt;=$G$2,""Q"",""""),"""")"),"")</f>
        <v/>
      </c>
      <c r="H81" s="12"/>
      <c r="I81" s="64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45"/>
      <c r="D82" s="46"/>
      <c r="E82" s="47"/>
      <c r="F82" s="30"/>
      <c r="G82" s="63" t="str">
        <f>IFERROR(__xludf.DUMMYFUNCTION("IF(REGEXMATCH(F82,""^\d\d,\d$""),IF(F82&lt;=$G$2,""Q"",""""),"""")"),"")</f>
        <v/>
      </c>
      <c r="H82" s="12"/>
      <c r="I82" s="64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45"/>
      <c r="D83" s="46"/>
      <c r="E83" s="47"/>
      <c r="F83" s="30"/>
      <c r="G83" s="63" t="str">
        <f>IFERROR(__xludf.DUMMYFUNCTION("IF(REGEXMATCH(F83,""^\d\d,\d$""),IF(F83&lt;=$G$2,""Q"",""""),"""")"),"")</f>
        <v/>
      </c>
      <c r="H83" s="12"/>
      <c r="I83" s="64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45"/>
      <c r="D84" s="46"/>
      <c r="E84" s="47"/>
      <c r="F84" s="30"/>
      <c r="G84" s="63" t="str">
        <f>IFERROR(__xludf.DUMMYFUNCTION("IF(REGEXMATCH(F84,""^\d\d,\d$""),IF(F84&lt;=$G$2,""Q"",""""),"""")"),"")</f>
        <v/>
      </c>
      <c r="H84" s="12"/>
      <c r="I84" s="64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45"/>
      <c r="D85" s="46"/>
      <c r="E85" s="47"/>
      <c r="F85" s="30"/>
      <c r="G85" s="63" t="str">
        <f>IFERROR(__xludf.DUMMYFUNCTION("IF(REGEXMATCH(F85,""^\d\d,\d$""),IF(F85&lt;=$G$2,""Q"",""""),"""")"),"")</f>
        <v/>
      </c>
      <c r="H85" s="12"/>
      <c r="I85" s="64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45"/>
      <c r="D86" s="46"/>
      <c r="E86" s="47"/>
      <c r="F86" s="30"/>
      <c r="G86" s="63" t="str">
        <f>IFERROR(__xludf.DUMMYFUNCTION("IF(REGEXMATCH(F86,""^\d\d,\d$""),IF(F86&lt;=$G$2,""Q"",""""),"""")"),"")</f>
        <v/>
      </c>
      <c r="H86" s="12"/>
      <c r="I86" s="64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45"/>
      <c r="D87" s="46"/>
      <c r="E87" s="47"/>
      <c r="F87" s="30"/>
      <c r="G87" s="63" t="str">
        <f>IFERROR(__xludf.DUMMYFUNCTION("IF(REGEXMATCH(F87,""^\d\d,\d$""),IF(F87&lt;=$G$2,""Q"",""""),"""")"),"")</f>
        <v/>
      </c>
      <c r="H87" s="12"/>
      <c r="I87" s="64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45"/>
      <c r="D88" s="46"/>
      <c r="E88" s="47"/>
      <c r="F88" s="30"/>
      <c r="G88" s="63" t="str">
        <f>IFERROR(__xludf.DUMMYFUNCTION("IF(REGEXMATCH(F88,""^\d\d,\d$""),IF(F88&lt;=$G$2,""Q"",""""),"""")"),"")</f>
        <v/>
      </c>
      <c r="H88" s="12"/>
      <c r="I88" s="64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45"/>
      <c r="D89" s="46"/>
      <c r="E89" s="47"/>
      <c r="F89" s="30"/>
      <c r="G89" s="63" t="str">
        <f>IFERROR(__xludf.DUMMYFUNCTION("IF(REGEXMATCH(F89,""^\d\d,\d$""),IF(F89&lt;=$G$2,""Q"",""""),"""")"),"")</f>
        <v/>
      </c>
      <c r="H89" s="12"/>
      <c r="I89" s="64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45"/>
      <c r="D90" s="46"/>
      <c r="E90" s="47"/>
      <c r="F90" s="30"/>
      <c r="G90" s="63" t="str">
        <f>IFERROR(__xludf.DUMMYFUNCTION("IF(REGEXMATCH(F90,""^\d\d,\d$""),IF(F90&lt;=$G$2,""Q"",""""),"""")"),"")</f>
        <v/>
      </c>
      <c r="H90" s="12"/>
      <c r="I90" s="64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45"/>
      <c r="D91" s="46"/>
      <c r="E91" s="47"/>
      <c r="F91" s="30"/>
      <c r="G91" s="63" t="str">
        <f>IFERROR(__xludf.DUMMYFUNCTION("IF(REGEXMATCH(F91,""^\d\d,\d$""),IF(F91&lt;=$G$2,""Q"",""""),"""")"),"")</f>
        <v/>
      </c>
      <c r="H91" s="12"/>
      <c r="I91" s="64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45"/>
      <c r="D92" s="46"/>
      <c r="E92" s="47"/>
      <c r="F92" s="30"/>
      <c r="G92" s="63" t="str">
        <f>IFERROR(__xludf.DUMMYFUNCTION("IF(REGEXMATCH(F92,""^\d\d,\d$""),IF(F92&lt;=$G$2,""Q"",""""),"""")"),"")</f>
        <v/>
      </c>
      <c r="H92" s="12"/>
      <c r="I92" s="64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45"/>
      <c r="D93" s="46"/>
      <c r="E93" s="47"/>
      <c r="F93" s="30"/>
      <c r="G93" s="63" t="str">
        <f>IFERROR(__xludf.DUMMYFUNCTION("IF(REGEXMATCH(F93,""^\d\d,\d$""),IF(F93&lt;=$G$2,""Q"",""""),"""")"),"")</f>
        <v/>
      </c>
      <c r="H93" s="12"/>
      <c r="I93" s="64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45"/>
      <c r="D94" s="46"/>
      <c r="E94" s="47"/>
      <c r="F94" s="30"/>
      <c r="G94" s="63" t="str">
        <f>IFERROR(__xludf.DUMMYFUNCTION("IF(REGEXMATCH(F94,""^\d\d,\d$""),IF(F94&lt;=$G$2,""Q"",""""),"""")"),"")</f>
        <v/>
      </c>
      <c r="H94" s="12"/>
      <c r="I94" s="64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45"/>
      <c r="D95" s="46"/>
      <c r="E95" s="47"/>
      <c r="F95" s="30"/>
      <c r="G95" s="63" t="str">
        <f>IFERROR(__xludf.DUMMYFUNCTION("IF(REGEXMATCH(F95,""^\d\d,\d$""),IF(F95&lt;=$G$2,""Q"",""""),"""")"),"")</f>
        <v/>
      </c>
      <c r="H95" s="12"/>
      <c r="I95" s="64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45"/>
      <c r="D96" s="46"/>
      <c r="E96" s="47"/>
      <c r="F96" s="30"/>
      <c r="G96" s="63" t="str">
        <f>IFERROR(__xludf.DUMMYFUNCTION("IF(REGEXMATCH(F96,""^\d\d,\d$""),IF(F96&lt;=$G$2,""Q"",""""),"""")"),"")</f>
        <v/>
      </c>
      <c r="H96" s="12"/>
      <c r="I96" s="64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45"/>
      <c r="D97" s="46"/>
      <c r="E97" s="47"/>
      <c r="F97" s="30"/>
      <c r="G97" s="63" t="str">
        <f>IFERROR(__xludf.DUMMYFUNCTION("IF(REGEXMATCH(F97,""^\d\d,\d$""),IF(F97&lt;=$G$2,""Q"",""""),"""")"),"")</f>
        <v/>
      </c>
      <c r="H97" s="12"/>
      <c r="I97" s="64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45"/>
      <c r="D98" s="46"/>
      <c r="E98" s="47"/>
      <c r="F98" s="30"/>
      <c r="G98" s="63" t="str">
        <f>IFERROR(__xludf.DUMMYFUNCTION("IF(REGEXMATCH(F98,""^\d\d,\d$""),IF(F98&lt;=$G$2,""Q"",""""),"""")"),"")</f>
        <v/>
      </c>
      <c r="H98" s="12"/>
      <c r="I98" s="64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45"/>
      <c r="D99" s="46"/>
      <c r="E99" s="47"/>
      <c r="F99" s="30"/>
      <c r="G99" s="63" t="str">
        <f>IFERROR(__xludf.DUMMYFUNCTION("IF(REGEXMATCH(F99,""^\d\d,\d$""),IF(F99&lt;=$G$2,""Q"",""""),"""")"),"")</f>
        <v/>
      </c>
      <c r="H99" s="12"/>
      <c r="I99" s="64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45"/>
      <c r="D100" s="46"/>
      <c r="E100" s="47"/>
      <c r="F100" s="30"/>
      <c r="G100" s="63" t="str">
        <f>IFERROR(__xludf.DUMMYFUNCTION("IF(REGEXMATCH(F100,""^\d\d,\d$""),IF(F100&lt;=$G$2,""Q"",""""),"""")"),"")</f>
        <v/>
      </c>
      <c r="H100" s="12"/>
      <c r="I100" s="64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45"/>
      <c r="D101" s="46"/>
      <c r="E101" s="47"/>
      <c r="F101" s="30"/>
      <c r="G101" s="63" t="str">
        <f>IFERROR(__xludf.DUMMYFUNCTION("IF(REGEXMATCH(F101,""^\d\d,\d$""),IF(F101&lt;=$G$2,""Q"",""""),"""")"),"")</f>
        <v/>
      </c>
      <c r="H101" s="12"/>
      <c r="I101" s="64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45"/>
      <c r="D102" s="46"/>
      <c r="E102" s="47"/>
      <c r="F102" s="30"/>
      <c r="G102" s="63" t="str">
        <f>IFERROR(__xludf.DUMMYFUNCTION("IF(REGEXMATCH(F102,""^\d\d,\d$""),IF(F102&lt;=$G$2,""Q"",""""),"""")"),"")</f>
        <v/>
      </c>
      <c r="H102" s="12"/>
      <c r="I102" s="64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36">
        <v>100.0</v>
      </c>
      <c r="B103" s="26"/>
      <c r="C103" s="45"/>
      <c r="D103" s="46"/>
      <c r="E103" s="47"/>
      <c r="F103" s="30"/>
      <c r="G103" s="63" t="str">
        <f>IFERROR(__xludf.DUMMYFUNCTION("IF(REGEXMATCH(F103,""^\d\d,\d$""),IF(F103&lt;=$G$2,""Q"",""""),"""")"),"")</f>
        <v/>
      </c>
      <c r="H103" s="12"/>
      <c r="I103" s="64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D104" s="49"/>
      <c r="F104" s="50"/>
      <c r="G104" s="65"/>
    </row>
    <row r="105">
      <c r="A105" s="48"/>
      <c r="D105" s="49"/>
      <c r="F105" s="50"/>
      <c r="G105" s="65"/>
    </row>
    <row r="106">
      <c r="A106" s="48"/>
      <c r="D106" s="49"/>
      <c r="F106" s="50"/>
      <c r="G106" s="65"/>
    </row>
    <row r="107">
      <c r="A107" s="48"/>
      <c r="D107" s="49"/>
      <c r="F107" s="50"/>
      <c r="G107" s="65"/>
    </row>
    <row r="108">
      <c r="A108" s="48"/>
      <c r="D108" s="49"/>
      <c r="F108" s="50"/>
      <c r="G108" s="65"/>
    </row>
    <row r="109">
      <c r="A109" s="48"/>
      <c r="D109" s="49"/>
      <c r="F109" s="50"/>
      <c r="G109" s="65"/>
    </row>
    <row r="110">
      <c r="A110" s="48"/>
      <c r="D110" s="49"/>
      <c r="F110" s="50"/>
      <c r="G110" s="65"/>
    </row>
    <row r="111">
      <c r="A111" s="48"/>
      <c r="D111" s="49"/>
      <c r="F111" s="50"/>
      <c r="G111" s="65"/>
    </row>
    <row r="112">
      <c r="A112" s="48"/>
      <c r="D112" s="49"/>
      <c r="F112" s="50"/>
      <c r="G112" s="65"/>
    </row>
    <row r="113">
      <c r="A113" s="48"/>
      <c r="D113" s="49"/>
      <c r="F113" s="50"/>
      <c r="G113" s="65"/>
    </row>
    <row r="114">
      <c r="A114" s="48"/>
      <c r="D114" s="49"/>
      <c r="F114" s="50"/>
      <c r="G114" s="65"/>
    </row>
    <row r="115">
      <c r="A115" s="48"/>
      <c r="D115" s="49"/>
      <c r="F115" s="50"/>
      <c r="G115" s="65"/>
    </row>
    <row r="116">
      <c r="A116" s="48"/>
      <c r="D116" s="49"/>
      <c r="F116" s="50"/>
      <c r="G116" s="65"/>
    </row>
    <row r="117">
      <c r="A117" s="48"/>
      <c r="D117" s="49"/>
      <c r="F117" s="50"/>
      <c r="G117" s="65"/>
    </row>
    <row r="118">
      <c r="A118" s="48"/>
      <c r="D118" s="49"/>
      <c r="F118" s="50"/>
      <c r="G118" s="65"/>
    </row>
    <row r="119">
      <c r="A119" s="48"/>
      <c r="D119" s="49"/>
      <c r="F119" s="50"/>
      <c r="G119" s="65"/>
    </row>
    <row r="120">
      <c r="A120" s="48"/>
      <c r="D120" s="49"/>
      <c r="F120" s="50"/>
      <c r="G120" s="65"/>
    </row>
    <row r="121">
      <c r="A121" s="48"/>
      <c r="D121" s="49"/>
      <c r="F121" s="50"/>
      <c r="G121" s="65"/>
    </row>
    <row r="122">
      <c r="A122" s="48"/>
      <c r="D122" s="49"/>
      <c r="F122" s="50"/>
      <c r="G122" s="65"/>
    </row>
    <row r="123">
      <c r="A123" s="48"/>
      <c r="D123" s="49"/>
      <c r="F123" s="50"/>
      <c r="G123" s="65"/>
    </row>
    <row r="124">
      <c r="A124" s="48"/>
      <c r="D124" s="49"/>
      <c r="F124" s="50"/>
      <c r="G124" s="65"/>
    </row>
    <row r="125">
      <c r="A125" s="48"/>
      <c r="D125" s="49"/>
      <c r="F125" s="50"/>
      <c r="G125" s="65"/>
    </row>
    <row r="126">
      <c r="A126" s="48"/>
      <c r="D126" s="49"/>
      <c r="F126" s="50"/>
      <c r="G126" s="65"/>
    </row>
    <row r="127">
      <c r="A127" s="48"/>
      <c r="D127" s="49"/>
      <c r="F127" s="50"/>
      <c r="G127" s="65"/>
    </row>
    <row r="128">
      <c r="A128" s="48"/>
      <c r="D128" s="49"/>
      <c r="F128" s="50"/>
      <c r="G128" s="65"/>
    </row>
    <row r="129">
      <c r="A129" s="48"/>
      <c r="D129" s="49"/>
      <c r="F129" s="50"/>
      <c r="G129" s="65"/>
    </row>
    <row r="130">
      <c r="A130" s="48"/>
      <c r="D130" s="49"/>
      <c r="F130" s="50"/>
      <c r="G130" s="65"/>
    </row>
    <row r="131">
      <c r="A131" s="48"/>
      <c r="D131" s="49"/>
      <c r="F131" s="50"/>
      <c r="G131" s="65"/>
    </row>
    <row r="132">
      <c r="A132" s="48"/>
      <c r="D132" s="49"/>
      <c r="F132" s="50"/>
      <c r="G132" s="65"/>
    </row>
    <row r="133">
      <c r="A133" s="48"/>
      <c r="D133" s="49"/>
      <c r="F133" s="50"/>
      <c r="G133" s="65"/>
    </row>
    <row r="134">
      <c r="A134" s="48"/>
      <c r="D134" s="49"/>
      <c r="F134" s="50"/>
      <c r="G134" s="65"/>
    </row>
    <row r="135">
      <c r="A135" s="48"/>
      <c r="D135" s="49"/>
      <c r="F135" s="50"/>
      <c r="G135" s="65"/>
    </row>
    <row r="136">
      <c r="A136" s="48"/>
      <c r="D136" s="49"/>
      <c r="F136" s="50"/>
      <c r="G136" s="65"/>
    </row>
    <row r="137">
      <c r="A137" s="48"/>
      <c r="D137" s="49"/>
      <c r="F137" s="50"/>
      <c r="G137" s="65"/>
    </row>
    <row r="138">
      <c r="A138" s="48"/>
      <c r="D138" s="49"/>
      <c r="F138" s="50"/>
      <c r="G138" s="65"/>
    </row>
    <row r="139">
      <c r="A139" s="48"/>
      <c r="D139" s="49"/>
      <c r="F139" s="50"/>
      <c r="G139" s="65"/>
    </row>
    <row r="140">
      <c r="A140" s="48"/>
      <c r="D140" s="49"/>
      <c r="F140" s="50"/>
      <c r="G140" s="65"/>
    </row>
    <row r="141">
      <c r="A141" s="48"/>
      <c r="D141" s="49"/>
      <c r="F141" s="50"/>
      <c r="G141" s="65"/>
    </row>
    <row r="142">
      <c r="A142" s="48"/>
      <c r="D142" s="49"/>
      <c r="F142" s="50"/>
      <c r="G142" s="65"/>
    </row>
    <row r="143">
      <c r="A143" s="48"/>
      <c r="D143" s="49"/>
      <c r="F143" s="50"/>
      <c r="G143" s="65"/>
    </row>
    <row r="144">
      <c r="A144" s="48"/>
      <c r="D144" s="49"/>
      <c r="F144" s="50"/>
      <c r="G144" s="65"/>
    </row>
    <row r="145">
      <c r="A145" s="48"/>
      <c r="D145" s="49"/>
      <c r="F145" s="50"/>
      <c r="G145" s="65"/>
    </row>
    <row r="146">
      <c r="A146" s="48"/>
      <c r="D146" s="49"/>
      <c r="F146" s="50"/>
      <c r="G146" s="65"/>
    </row>
    <row r="147">
      <c r="A147" s="48"/>
      <c r="D147" s="49"/>
      <c r="F147" s="50"/>
      <c r="G147" s="65"/>
    </row>
    <row r="148">
      <c r="A148" s="48"/>
      <c r="D148" s="49"/>
      <c r="F148" s="50"/>
      <c r="G148" s="65"/>
    </row>
    <row r="149">
      <c r="A149" s="48"/>
      <c r="D149" s="49"/>
      <c r="F149" s="50"/>
      <c r="G149" s="65"/>
    </row>
    <row r="150">
      <c r="A150" s="48"/>
      <c r="D150" s="49"/>
      <c r="F150" s="50"/>
      <c r="G150" s="65"/>
    </row>
    <row r="151">
      <c r="A151" s="48"/>
      <c r="D151" s="49"/>
      <c r="F151" s="50"/>
      <c r="G151" s="65"/>
    </row>
    <row r="152">
      <c r="A152" s="48"/>
      <c r="D152" s="49"/>
      <c r="F152" s="50"/>
      <c r="G152" s="65"/>
    </row>
    <row r="153">
      <c r="A153" s="48"/>
      <c r="D153" s="49"/>
      <c r="F153" s="50"/>
      <c r="G153" s="65"/>
    </row>
    <row r="154">
      <c r="A154" s="48"/>
      <c r="D154" s="49"/>
      <c r="F154" s="50"/>
      <c r="G154" s="65"/>
    </row>
    <row r="155">
      <c r="A155" s="48"/>
      <c r="D155" s="49"/>
      <c r="F155" s="50"/>
      <c r="G155" s="65"/>
    </row>
    <row r="156">
      <c r="A156" s="48"/>
      <c r="D156" s="49"/>
      <c r="F156" s="50"/>
      <c r="G156" s="65"/>
    </row>
    <row r="157">
      <c r="A157" s="48"/>
      <c r="D157" s="49"/>
      <c r="F157" s="50"/>
      <c r="G157" s="65"/>
    </row>
    <row r="158">
      <c r="A158" s="48"/>
      <c r="D158" s="49"/>
      <c r="F158" s="50"/>
      <c r="G158" s="65"/>
    </row>
    <row r="159">
      <c r="A159" s="48"/>
      <c r="D159" s="49"/>
      <c r="F159" s="50"/>
      <c r="G159" s="65"/>
    </row>
    <row r="160">
      <c r="A160" s="48"/>
      <c r="D160" s="49"/>
      <c r="F160" s="50"/>
      <c r="G160" s="65"/>
    </row>
    <row r="161">
      <c r="A161" s="48"/>
      <c r="D161" s="49"/>
      <c r="F161" s="50"/>
      <c r="G161" s="65"/>
    </row>
    <row r="162">
      <c r="A162" s="48"/>
      <c r="D162" s="49"/>
      <c r="F162" s="50"/>
      <c r="G162" s="65"/>
    </row>
    <row r="163">
      <c r="A163" s="48"/>
      <c r="D163" s="49"/>
      <c r="F163" s="50"/>
      <c r="G163" s="65"/>
    </row>
    <row r="164">
      <c r="A164" s="48"/>
      <c r="D164" s="49"/>
      <c r="F164" s="50"/>
      <c r="G164" s="65"/>
    </row>
    <row r="165">
      <c r="A165" s="48"/>
      <c r="D165" s="49"/>
      <c r="F165" s="50"/>
      <c r="G165" s="65"/>
    </row>
    <row r="166">
      <c r="A166" s="48"/>
      <c r="D166" s="49"/>
      <c r="F166" s="50"/>
      <c r="G166" s="65"/>
    </row>
    <row r="167">
      <c r="A167" s="48"/>
      <c r="D167" s="49"/>
      <c r="F167" s="50"/>
      <c r="G167" s="65"/>
    </row>
    <row r="168">
      <c r="A168" s="48"/>
      <c r="D168" s="49"/>
      <c r="F168" s="50"/>
      <c r="G168" s="65"/>
    </row>
    <row r="169">
      <c r="A169" s="48"/>
      <c r="D169" s="49"/>
      <c r="F169" s="50"/>
      <c r="G169" s="65"/>
    </row>
    <row r="170">
      <c r="A170" s="48"/>
      <c r="D170" s="49"/>
      <c r="F170" s="50"/>
      <c r="G170" s="65"/>
    </row>
    <row r="171">
      <c r="A171" s="48"/>
      <c r="D171" s="49"/>
      <c r="F171" s="50"/>
      <c r="G171" s="65"/>
    </row>
    <row r="172">
      <c r="A172" s="48"/>
      <c r="D172" s="49"/>
      <c r="F172" s="50"/>
      <c r="G172" s="65"/>
    </row>
    <row r="173">
      <c r="A173" s="48"/>
      <c r="D173" s="49"/>
      <c r="F173" s="50"/>
      <c r="G173" s="65"/>
    </row>
    <row r="174">
      <c r="A174" s="48"/>
      <c r="D174" s="49"/>
      <c r="F174" s="50"/>
      <c r="G174" s="65"/>
    </row>
    <row r="175">
      <c r="A175" s="48"/>
      <c r="D175" s="49"/>
      <c r="F175" s="50"/>
      <c r="G175" s="65"/>
    </row>
    <row r="176">
      <c r="A176" s="48"/>
      <c r="D176" s="49"/>
      <c r="F176" s="50"/>
      <c r="G176" s="65"/>
    </row>
    <row r="177">
      <c r="A177" s="48"/>
      <c r="D177" s="49"/>
      <c r="F177" s="50"/>
      <c r="G177" s="65"/>
    </row>
    <row r="178">
      <c r="A178" s="48"/>
      <c r="D178" s="49"/>
      <c r="F178" s="50"/>
      <c r="G178" s="65"/>
    </row>
    <row r="179">
      <c r="A179" s="48"/>
      <c r="D179" s="49"/>
      <c r="F179" s="50"/>
      <c r="G179" s="65"/>
    </row>
    <row r="180">
      <c r="A180" s="48"/>
      <c r="D180" s="49"/>
      <c r="F180" s="50"/>
      <c r="G180" s="65"/>
    </row>
    <row r="181">
      <c r="A181" s="48"/>
      <c r="D181" s="49"/>
      <c r="F181" s="50"/>
      <c r="G181" s="65"/>
    </row>
    <row r="182">
      <c r="A182" s="48"/>
      <c r="D182" s="49"/>
      <c r="F182" s="50"/>
      <c r="G182" s="65"/>
    </row>
    <row r="183">
      <c r="A183" s="48"/>
      <c r="D183" s="49"/>
      <c r="F183" s="50"/>
      <c r="G183" s="65"/>
    </row>
    <row r="184">
      <c r="A184" s="48"/>
      <c r="D184" s="49"/>
      <c r="F184" s="50"/>
      <c r="G184" s="65"/>
    </row>
    <row r="185">
      <c r="A185" s="48"/>
      <c r="D185" s="49"/>
      <c r="F185" s="50"/>
      <c r="G185" s="65"/>
    </row>
    <row r="186">
      <c r="A186" s="48"/>
      <c r="D186" s="49"/>
      <c r="F186" s="50"/>
      <c r="G186" s="65"/>
    </row>
    <row r="187">
      <c r="A187" s="48"/>
      <c r="D187" s="49"/>
      <c r="F187" s="50"/>
      <c r="G187" s="65"/>
    </row>
    <row r="188">
      <c r="A188" s="48"/>
      <c r="D188" s="49"/>
      <c r="F188" s="50"/>
      <c r="G188" s="65"/>
    </row>
    <row r="189">
      <c r="A189" s="48"/>
      <c r="D189" s="49"/>
      <c r="F189" s="50"/>
      <c r="G189" s="65"/>
    </row>
    <row r="190">
      <c r="A190" s="48"/>
      <c r="D190" s="49"/>
      <c r="F190" s="50"/>
      <c r="G190" s="65"/>
    </row>
    <row r="191">
      <c r="A191" s="48"/>
      <c r="D191" s="49"/>
      <c r="F191" s="50"/>
      <c r="G191" s="65"/>
    </row>
    <row r="192">
      <c r="A192" s="48"/>
      <c r="D192" s="49"/>
      <c r="F192" s="50"/>
      <c r="G192" s="65"/>
    </row>
    <row r="193">
      <c r="A193" s="48"/>
      <c r="D193" s="49"/>
      <c r="F193" s="50"/>
      <c r="G193" s="65"/>
    </row>
    <row r="194">
      <c r="A194" s="48"/>
      <c r="D194" s="49"/>
      <c r="F194" s="50"/>
      <c r="G194" s="65"/>
    </row>
    <row r="195">
      <c r="A195" s="48"/>
      <c r="D195" s="49"/>
      <c r="F195" s="50"/>
      <c r="G195" s="65"/>
    </row>
    <row r="196">
      <c r="A196" s="48"/>
      <c r="D196" s="49"/>
      <c r="F196" s="50"/>
      <c r="G196" s="65"/>
    </row>
    <row r="197">
      <c r="A197" s="48"/>
      <c r="D197" s="49"/>
      <c r="F197" s="50"/>
      <c r="G197" s="65"/>
    </row>
    <row r="198">
      <c r="A198" s="48"/>
      <c r="D198" s="49"/>
      <c r="F198" s="50"/>
      <c r="G198" s="65"/>
    </row>
    <row r="199">
      <c r="A199" s="48"/>
      <c r="D199" s="49"/>
      <c r="F199" s="50"/>
      <c r="G199" s="65"/>
    </row>
    <row r="200">
      <c r="A200" s="48"/>
      <c r="D200" s="49"/>
      <c r="F200" s="50"/>
      <c r="G200" s="65"/>
    </row>
    <row r="201">
      <c r="A201" s="48"/>
      <c r="D201" s="49"/>
      <c r="F201" s="50"/>
      <c r="G201" s="65"/>
    </row>
    <row r="202">
      <c r="A202" s="48"/>
      <c r="D202" s="49"/>
      <c r="F202" s="50"/>
      <c r="G202" s="65"/>
    </row>
    <row r="203">
      <c r="A203" s="48"/>
      <c r="D203" s="49"/>
      <c r="F203" s="50"/>
      <c r="G203" s="65"/>
    </row>
    <row r="204">
      <c r="A204" s="48"/>
      <c r="D204" s="49"/>
      <c r="F204" s="50"/>
      <c r="G204" s="65"/>
    </row>
    <row r="205">
      <c r="A205" s="48"/>
      <c r="D205" s="49"/>
      <c r="F205" s="50"/>
      <c r="G205" s="65"/>
    </row>
    <row r="206">
      <c r="A206" s="48"/>
      <c r="D206" s="49"/>
      <c r="F206" s="50"/>
      <c r="G206" s="65"/>
    </row>
    <row r="207">
      <c r="A207" s="48"/>
      <c r="D207" s="49"/>
      <c r="F207" s="50"/>
      <c r="G207" s="65"/>
    </row>
    <row r="208">
      <c r="A208" s="48"/>
      <c r="D208" s="49"/>
      <c r="F208" s="50"/>
      <c r="G208" s="65"/>
    </row>
    <row r="209">
      <c r="A209" s="48"/>
      <c r="D209" s="49"/>
      <c r="F209" s="50"/>
      <c r="G209" s="65"/>
    </row>
    <row r="210">
      <c r="A210" s="48"/>
      <c r="D210" s="49"/>
      <c r="F210" s="50"/>
      <c r="G210" s="65"/>
    </row>
    <row r="211">
      <c r="A211" s="48"/>
      <c r="D211" s="49"/>
      <c r="F211" s="50"/>
      <c r="G211" s="65"/>
    </row>
    <row r="212">
      <c r="A212" s="48"/>
      <c r="D212" s="49"/>
      <c r="F212" s="50"/>
      <c r="G212" s="65"/>
    </row>
    <row r="213">
      <c r="A213" s="48"/>
      <c r="D213" s="49"/>
      <c r="F213" s="50"/>
      <c r="G213" s="65"/>
    </row>
    <row r="214">
      <c r="A214" s="48"/>
      <c r="D214" s="49"/>
      <c r="F214" s="50"/>
      <c r="G214" s="65"/>
    </row>
    <row r="215">
      <c r="A215" s="48"/>
      <c r="D215" s="49"/>
      <c r="F215" s="50"/>
      <c r="G215" s="65"/>
    </row>
    <row r="216">
      <c r="A216" s="48"/>
      <c r="D216" s="49"/>
      <c r="F216" s="50"/>
      <c r="G216" s="65"/>
    </row>
    <row r="217">
      <c r="A217" s="48"/>
      <c r="D217" s="49"/>
      <c r="F217" s="50"/>
      <c r="G217" s="65"/>
    </row>
    <row r="218">
      <c r="A218" s="48"/>
      <c r="D218" s="49"/>
      <c r="F218" s="50"/>
      <c r="G218" s="65"/>
    </row>
    <row r="219">
      <c r="A219" s="48"/>
      <c r="D219" s="49"/>
      <c r="F219" s="50"/>
      <c r="G219" s="65"/>
    </row>
    <row r="220">
      <c r="A220" s="48"/>
      <c r="D220" s="49"/>
      <c r="F220" s="50"/>
      <c r="G220" s="65"/>
    </row>
    <row r="221">
      <c r="A221" s="48"/>
      <c r="D221" s="49"/>
      <c r="F221" s="50"/>
      <c r="G221" s="65"/>
    </row>
    <row r="222">
      <c r="A222" s="48"/>
      <c r="D222" s="49"/>
      <c r="F222" s="50"/>
      <c r="G222" s="65"/>
    </row>
    <row r="223">
      <c r="A223" s="48"/>
      <c r="D223" s="49"/>
      <c r="F223" s="50"/>
      <c r="G223" s="65"/>
    </row>
    <row r="224">
      <c r="A224" s="48"/>
      <c r="D224" s="49"/>
      <c r="F224" s="50"/>
      <c r="G224" s="65"/>
    </row>
    <row r="225">
      <c r="A225" s="48"/>
      <c r="D225" s="49"/>
      <c r="F225" s="50"/>
      <c r="G225" s="65"/>
    </row>
    <row r="226">
      <c r="A226" s="48"/>
      <c r="D226" s="49"/>
      <c r="F226" s="50"/>
      <c r="G226" s="65"/>
    </row>
    <row r="227">
      <c r="A227" s="48"/>
      <c r="D227" s="49"/>
      <c r="F227" s="50"/>
      <c r="G227" s="65"/>
    </row>
    <row r="228">
      <c r="A228" s="48"/>
      <c r="D228" s="49"/>
      <c r="F228" s="50"/>
      <c r="G228" s="65"/>
    </row>
    <row r="229">
      <c r="A229" s="48"/>
      <c r="D229" s="49"/>
      <c r="F229" s="50"/>
      <c r="G229" s="65"/>
    </row>
    <row r="230">
      <c r="A230" s="48"/>
      <c r="D230" s="49"/>
      <c r="F230" s="50"/>
      <c r="G230" s="65"/>
    </row>
    <row r="231">
      <c r="A231" s="48"/>
      <c r="D231" s="49"/>
      <c r="F231" s="50"/>
      <c r="G231" s="65"/>
    </row>
    <row r="232">
      <c r="A232" s="48"/>
      <c r="D232" s="49"/>
      <c r="F232" s="50"/>
      <c r="G232" s="65"/>
    </row>
    <row r="233">
      <c r="A233" s="48"/>
      <c r="D233" s="49"/>
      <c r="F233" s="50"/>
      <c r="G233" s="65"/>
    </row>
    <row r="234">
      <c r="A234" s="48"/>
      <c r="D234" s="49"/>
      <c r="F234" s="50"/>
      <c r="G234" s="65"/>
    </row>
    <row r="235">
      <c r="A235" s="48"/>
      <c r="D235" s="49"/>
      <c r="F235" s="50"/>
      <c r="G235" s="65"/>
    </row>
    <row r="236">
      <c r="A236" s="48"/>
      <c r="D236" s="49"/>
      <c r="F236" s="50"/>
      <c r="G236" s="65"/>
    </row>
    <row r="237">
      <c r="A237" s="48"/>
      <c r="D237" s="49"/>
      <c r="F237" s="50"/>
      <c r="G237" s="65"/>
    </row>
    <row r="238">
      <c r="A238" s="48"/>
      <c r="D238" s="49"/>
      <c r="F238" s="50"/>
      <c r="G238" s="65"/>
    </row>
    <row r="239">
      <c r="A239" s="48"/>
      <c r="D239" s="49"/>
      <c r="F239" s="50"/>
      <c r="G239" s="65"/>
    </row>
    <row r="240">
      <c r="A240" s="48"/>
      <c r="D240" s="49"/>
      <c r="F240" s="50"/>
      <c r="G240" s="65"/>
    </row>
    <row r="241">
      <c r="A241" s="48"/>
      <c r="D241" s="49"/>
      <c r="F241" s="50"/>
      <c r="G241" s="65"/>
    </row>
    <row r="242">
      <c r="A242" s="48"/>
      <c r="D242" s="49"/>
      <c r="F242" s="50"/>
      <c r="G242" s="65"/>
    </row>
    <row r="243">
      <c r="A243" s="48"/>
      <c r="D243" s="49"/>
      <c r="F243" s="50"/>
      <c r="G243" s="65"/>
    </row>
    <row r="244">
      <c r="A244" s="48"/>
      <c r="D244" s="49"/>
      <c r="F244" s="50"/>
      <c r="G244" s="65"/>
    </row>
    <row r="245">
      <c r="A245" s="48"/>
      <c r="D245" s="49"/>
      <c r="F245" s="50"/>
      <c r="G245" s="65"/>
    </row>
    <row r="246">
      <c r="A246" s="48"/>
      <c r="D246" s="49"/>
      <c r="F246" s="50"/>
      <c r="G246" s="65"/>
    </row>
    <row r="247">
      <c r="A247" s="48"/>
      <c r="D247" s="49"/>
      <c r="F247" s="50"/>
      <c r="G247" s="65"/>
    </row>
    <row r="248">
      <c r="A248" s="48"/>
      <c r="D248" s="49"/>
      <c r="F248" s="50"/>
      <c r="G248" s="65"/>
    </row>
    <row r="249">
      <c r="A249" s="48"/>
      <c r="D249" s="49"/>
      <c r="F249" s="50"/>
      <c r="G249" s="65"/>
    </row>
    <row r="250">
      <c r="A250" s="48"/>
      <c r="D250" s="49"/>
      <c r="F250" s="50"/>
      <c r="G250" s="65"/>
    </row>
    <row r="251">
      <c r="A251" s="48"/>
      <c r="D251" s="49"/>
      <c r="F251" s="50"/>
      <c r="G251" s="65"/>
    </row>
    <row r="252">
      <c r="A252" s="48"/>
      <c r="D252" s="49"/>
      <c r="F252" s="50"/>
      <c r="G252" s="65"/>
    </row>
    <row r="253">
      <c r="A253" s="48"/>
      <c r="D253" s="49"/>
      <c r="F253" s="50"/>
      <c r="G253" s="65"/>
    </row>
    <row r="254">
      <c r="A254" s="48"/>
      <c r="D254" s="49"/>
      <c r="F254" s="50"/>
      <c r="G254" s="65"/>
    </row>
    <row r="255">
      <c r="A255" s="48"/>
      <c r="D255" s="49"/>
      <c r="F255" s="50"/>
      <c r="G255" s="65"/>
    </row>
    <row r="256">
      <c r="A256" s="48"/>
      <c r="D256" s="49"/>
      <c r="F256" s="50"/>
      <c r="G256" s="65"/>
    </row>
    <row r="257">
      <c r="A257" s="48"/>
      <c r="D257" s="49"/>
      <c r="F257" s="50"/>
      <c r="G257" s="65"/>
    </row>
    <row r="258">
      <c r="A258" s="48"/>
      <c r="D258" s="49"/>
      <c r="F258" s="50"/>
      <c r="G258" s="65"/>
    </row>
    <row r="259">
      <c r="A259" s="48"/>
      <c r="D259" s="49"/>
      <c r="F259" s="50"/>
      <c r="G259" s="65"/>
    </row>
    <row r="260">
      <c r="A260" s="48"/>
      <c r="D260" s="49"/>
      <c r="F260" s="50"/>
      <c r="G260" s="65"/>
    </row>
    <row r="261">
      <c r="A261" s="48"/>
      <c r="D261" s="49"/>
      <c r="F261" s="50"/>
      <c r="G261" s="65"/>
    </row>
    <row r="262">
      <c r="A262" s="48"/>
      <c r="D262" s="49"/>
      <c r="F262" s="50"/>
      <c r="G262" s="65"/>
    </row>
    <row r="263">
      <c r="A263" s="48"/>
      <c r="D263" s="49"/>
      <c r="F263" s="50"/>
      <c r="G263" s="65"/>
    </row>
    <row r="264">
      <c r="A264" s="48"/>
      <c r="D264" s="49"/>
      <c r="F264" s="50"/>
      <c r="G264" s="65"/>
    </row>
    <row r="265">
      <c r="A265" s="48"/>
      <c r="D265" s="49"/>
      <c r="F265" s="50"/>
      <c r="G265" s="65"/>
    </row>
    <row r="266">
      <c r="A266" s="48"/>
      <c r="D266" s="49"/>
      <c r="F266" s="50"/>
      <c r="G266" s="65"/>
    </row>
    <row r="267">
      <c r="A267" s="48"/>
      <c r="D267" s="49"/>
      <c r="F267" s="50"/>
      <c r="G267" s="65"/>
    </row>
    <row r="268">
      <c r="A268" s="48"/>
      <c r="D268" s="49"/>
      <c r="F268" s="50"/>
      <c r="G268" s="65"/>
    </row>
    <row r="269">
      <c r="A269" s="48"/>
      <c r="D269" s="49"/>
      <c r="F269" s="50"/>
      <c r="G269" s="65"/>
    </row>
    <row r="270">
      <c r="A270" s="48"/>
      <c r="D270" s="49"/>
      <c r="F270" s="50"/>
      <c r="G270" s="65"/>
    </row>
    <row r="271">
      <c r="A271" s="48"/>
      <c r="D271" s="49"/>
      <c r="F271" s="50"/>
      <c r="G271" s="65"/>
    </row>
    <row r="272">
      <c r="A272" s="48"/>
      <c r="D272" s="49"/>
      <c r="F272" s="50"/>
      <c r="G272" s="65"/>
    </row>
    <row r="273">
      <c r="A273" s="48"/>
      <c r="D273" s="49"/>
      <c r="F273" s="50"/>
      <c r="G273" s="65"/>
    </row>
    <row r="274">
      <c r="A274" s="48"/>
      <c r="D274" s="49"/>
      <c r="F274" s="50"/>
      <c r="G274" s="65"/>
    </row>
    <row r="275">
      <c r="A275" s="48"/>
      <c r="D275" s="49"/>
      <c r="F275" s="50"/>
      <c r="G275" s="65"/>
    </row>
    <row r="276">
      <c r="A276" s="48"/>
      <c r="D276" s="49"/>
      <c r="F276" s="50"/>
      <c r="G276" s="65"/>
    </row>
    <row r="277">
      <c r="A277" s="48"/>
      <c r="D277" s="49"/>
      <c r="F277" s="50"/>
      <c r="G277" s="65"/>
    </row>
    <row r="278">
      <c r="A278" s="48"/>
      <c r="D278" s="49"/>
      <c r="F278" s="50"/>
      <c r="G278" s="65"/>
    </row>
    <row r="279">
      <c r="A279" s="48"/>
      <c r="D279" s="49"/>
      <c r="F279" s="50"/>
      <c r="G279" s="65"/>
    </row>
    <row r="280">
      <c r="A280" s="48"/>
      <c r="D280" s="49"/>
      <c r="F280" s="50"/>
      <c r="G280" s="65"/>
    </row>
    <row r="281">
      <c r="A281" s="48"/>
      <c r="D281" s="49"/>
      <c r="F281" s="50"/>
      <c r="G281" s="65"/>
    </row>
    <row r="282">
      <c r="A282" s="48"/>
      <c r="D282" s="49"/>
      <c r="F282" s="50"/>
      <c r="G282" s="65"/>
    </row>
    <row r="283">
      <c r="A283" s="48"/>
      <c r="D283" s="49"/>
      <c r="F283" s="50"/>
      <c r="G283" s="65"/>
    </row>
    <row r="284">
      <c r="A284" s="48"/>
      <c r="D284" s="49"/>
      <c r="F284" s="50"/>
      <c r="G284" s="65"/>
    </row>
    <row r="285">
      <c r="A285" s="48"/>
      <c r="D285" s="49"/>
      <c r="F285" s="50"/>
      <c r="G285" s="65"/>
    </row>
    <row r="286">
      <c r="A286" s="48"/>
      <c r="D286" s="49"/>
      <c r="F286" s="50"/>
      <c r="G286" s="65"/>
    </row>
    <row r="287">
      <c r="A287" s="48"/>
      <c r="D287" s="49"/>
      <c r="F287" s="50"/>
      <c r="G287" s="65"/>
    </row>
    <row r="288">
      <c r="A288" s="48"/>
      <c r="D288" s="49"/>
      <c r="F288" s="50"/>
      <c r="G288" s="65"/>
    </row>
    <row r="289">
      <c r="A289" s="48"/>
      <c r="D289" s="49"/>
      <c r="F289" s="50"/>
      <c r="G289" s="65"/>
    </row>
    <row r="290">
      <c r="A290" s="48"/>
      <c r="D290" s="49"/>
      <c r="F290" s="50"/>
      <c r="G290" s="65"/>
    </row>
    <row r="291">
      <c r="A291" s="48"/>
      <c r="D291" s="49"/>
      <c r="F291" s="50"/>
      <c r="G291" s="65"/>
    </row>
    <row r="292">
      <c r="A292" s="48"/>
      <c r="D292" s="49"/>
      <c r="F292" s="50"/>
      <c r="G292" s="65"/>
    </row>
    <row r="293">
      <c r="A293" s="48"/>
      <c r="D293" s="49"/>
      <c r="F293" s="50"/>
      <c r="G293" s="65"/>
    </row>
    <row r="294">
      <c r="A294" s="48"/>
      <c r="D294" s="49"/>
      <c r="F294" s="50"/>
      <c r="G294" s="65"/>
    </row>
    <row r="295">
      <c r="A295" s="48"/>
      <c r="D295" s="49"/>
      <c r="F295" s="50"/>
      <c r="G295" s="65"/>
    </row>
    <row r="296">
      <c r="A296" s="48"/>
      <c r="D296" s="49"/>
      <c r="F296" s="50"/>
      <c r="G296" s="65"/>
    </row>
    <row r="297">
      <c r="A297" s="48"/>
      <c r="D297" s="49"/>
      <c r="F297" s="50"/>
      <c r="G297" s="65"/>
    </row>
    <row r="298">
      <c r="A298" s="48"/>
      <c r="D298" s="49"/>
      <c r="F298" s="50"/>
      <c r="G298" s="65"/>
    </row>
    <row r="299">
      <c r="A299" s="48"/>
      <c r="D299" s="49"/>
      <c r="F299" s="50"/>
      <c r="G299" s="65"/>
    </row>
    <row r="300">
      <c r="A300" s="48"/>
      <c r="D300" s="49"/>
      <c r="F300" s="50"/>
      <c r="G300" s="65"/>
    </row>
    <row r="301">
      <c r="A301" s="48"/>
      <c r="D301" s="49"/>
      <c r="F301" s="50"/>
      <c r="G301" s="65"/>
    </row>
    <row r="302">
      <c r="A302" s="48"/>
      <c r="D302" s="49"/>
      <c r="F302" s="50"/>
      <c r="G302" s="65"/>
    </row>
    <row r="303">
      <c r="A303" s="48"/>
      <c r="D303" s="49"/>
      <c r="F303" s="50"/>
      <c r="G303" s="65"/>
    </row>
    <row r="304">
      <c r="A304" s="48"/>
      <c r="D304" s="49"/>
      <c r="F304" s="50"/>
      <c r="G304" s="65"/>
    </row>
    <row r="305">
      <c r="A305" s="48"/>
      <c r="D305" s="49"/>
      <c r="F305" s="50"/>
      <c r="G305" s="65"/>
    </row>
    <row r="306">
      <c r="A306" s="48"/>
      <c r="D306" s="49"/>
      <c r="F306" s="50"/>
      <c r="G306" s="65"/>
    </row>
    <row r="307">
      <c r="A307" s="48"/>
      <c r="D307" s="49"/>
      <c r="F307" s="50"/>
      <c r="G307" s="65"/>
    </row>
    <row r="308">
      <c r="A308" s="48"/>
      <c r="D308" s="49"/>
      <c r="F308" s="50"/>
      <c r="G308" s="65"/>
    </row>
    <row r="309">
      <c r="A309" s="48"/>
      <c r="D309" s="49"/>
      <c r="F309" s="50"/>
      <c r="G309" s="65"/>
    </row>
    <row r="310">
      <c r="A310" s="48"/>
      <c r="D310" s="49"/>
      <c r="F310" s="50"/>
      <c r="G310" s="65"/>
    </row>
    <row r="311">
      <c r="A311" s="48"/>
      <c r="D311" s="49"/>
      <c r="F311" s="50"/>
      <c r="G311" s="65"/>
    </row>
    <row r="312">
      <c r="A312" s="48"/>
      <c r="D312" s="49"/>
      <c r="F312" s="50"/>
      <c r="G312" s="65"/>
    </row>
    <row r="313">
      <c r="A313" s="48"/>
      <c r="D313" s="49"/>
      <c r="F313" s="50"/>
      <c r="G313" s="65"/>
    </row>
    <row r="314">
      <c r="A314" s="48"/>
      <c r="D314" s="49"/>
      <c r="F314" s="50"/>
      <c r="G314" s="65"/>
    </row>
    <row r="315">
      <c r="A315" s="48"/>
      <c r="D315" s="49"/>
      <c r="F315" s="50"/>
      <c r="G315" s="65"/>
    </row>
    <row r="316">
      <c r="A316" s="48"/>
      <c r="D316" s="49"/>
      <c r="F316" s="50"/>
      <c r="G316" s="65"/>
    </row>
    <row r="317">
      <c r="A317" s="48"/>
      <c r="D317" s="49"/>
      <c r="F317" s="50"/>
      <c r="G317" s="65"/>
    </row>
    <row r="318">
      <c r="A318" s="48"/>
      <c r="D318" s="49"/>
      <c r="F318" s="50"/>
      <c r="G318" s="65"/>
    </row>
    <row r="319">
      <c r="A319" s="48"/>
      <c r="D319" s="49"/>
      <c r="F319" s="50"/>
      <c r="G319" s="65"/>
    </row>
    <row r="320">
      <c r="A320" s="48"/>
      <c r="D320" s="49"/>
      <c r="F320" s="50"/>
      <c r="G320" s="65"/>
    </row>
    <row r="321">
      <c r="A321" s="48"/>
      <c r="D321" s="49"/>
      <c r="F321" s="50"/>
      <c r="G321" s="65"/>
    </row>
    <row r="322">
      <c r="A322" s="48"/>
      <c r="D322" s="49"/>
      <c r="F322" s="50"/>
      <c r="G322" s="65"/>
    </row>
    <row r="323">
      <c r="A323" s="48"/>
      <c r="D323" s="49"/>
      <c r="F323" s="50"/>
      <c r="G323" s="65"/>
    </row>
    <row r="324">
      <c r="A324" s="48"/>
      <c r="D324" s="49"/>
      <c r="F324" s="50"/>
      <c r="G324" s="65"/>
    </row>
    <row r="325">
      <c r="A325" s="48"/>
      <c r="D325" s="49"/>
      <c r="F325" s="50"/>
      <c r="G325" s="65"/>
    </row>
    <row r="326">
      <c r="A326" s="48"/>
      <c r="D326" s="49"/>
      <c r="F326" s="50"/>
      <c r="G326" s="65"/>
    </row>
    <row r="327">
      <c r="A327" s="48"/>
      <c r="D327" s="49"/>
      <c r="F327" s="50"/>
      <c r="G327" s="65"/>
    </row>
    <row r="328">
      <c r="A328" s="48"/>
      <c r="D328" s="49"/>
      <c r="F328" s="50"/>
      <c r="G328" s="65"/>
    </row>
    <row r="329">
      <c r="A329" s="48"/>
      <c r="D329" s="49"/>
      <c r="F329" s="50"/>
      <c r="G329" s="65"/>
    </row>
    <row r="330">
      <c r="A330" s="48"/>
      <c r="D330" s="49"/>
      <c r="F330" s="50"/>
      <c r="G330" s="65"/>
    </row>
    <row r="331">
      <c r="A331" s="48"/>
      <c r="D331" s="49"/>
      <c r="F331" s="50"/>
      <c r="G331" s="65"/>
    </row>
    <row r="332">
      <c r="A332" s="48"/>
      <c r="D332" s="49"/>
      <c r="F332" s="50"/>
      <c r="G332" s="65"/>
    </row>
    <row r="333">
      <c r="A333" s="48"/>
      <c r="D333" s="49"/>
      <c r="F333" s="50"/>
      <c r="G333" s="65"/>
    </row>
    <row r="334">
      <c r="A334" s="48"/>
      <c r="D334" s="49"/>
      <c r="F334" s="50"/>
      <c r="G334" s="65"/>
    </row>
    <row r="335">
      <c r="A335" s="48"/>
      <c r="D335" s="49"/>
      <c r="F335" s="50"/>
      <c r="G335" s="65"/>
    </row>
    <row r="336">
      <c r="A336" s="48"/>
      <c r="D336" s="49"/>
      <c r="F336" s="50"/>
      <c r="G336" s="65"/>
    </row>
    <row r="337">
      <c r="A337" s="48"/>
      <c r="D337" s="49"/>
      <c r="F337" s="50"/>
      <c r="G337" s="65"/>
    </row>
    <row r="338">
      <c r="A338" s="48"/>
      <c r="D338" s="49"/>
      <c r="F338" s="50"/>
      <c r="G338" s="65"/>
    </row>
    <row r="339">
      <c r="A339" s="48"/>
      <c r="D339" s="49"/>
      <c r="F339" s="50"/>
      <c r="G339" s="65"/>
    </row>
    <row r="340">
      <c r="A340" s="48"/>
      <c r="D340" s="49"/>
      <c r="F340" s="50"/>
      <c r="G340" s="65"/>
    </row>
    <row r="341">
      <c r="A341" s="48"/>
      <c r="D341" s="49"/>
      <c r="F341" s="50"/>
      <c r="G341" s="65"/>
    </row>
    <row r="342">
      <c r="A342" s="48"/>
      <c r="D342" s="49"/>
      <c r="F342" s="50"/>
      <c r="G342" s="65"/>
    </row>
    <row r="343">
      <c r="A343" s="48"/>
      <c r="D343" s="49"/>
      <c r="F343" s="50"/>
      <c r="G343" s="65"/>
    </row>
    <row r="344">
      <c r="A344" s="48"/>
      <c r="D344" s="49"/>
      <c r="F344" s="50"/>
      <c r="G344" s="65"/>
    </row>
    <row r="345">
      <c r="A345" s="48"/>
      <c r="D345" s="49"/>
      <c r="F345" s="50"/>
      <c r="G345" s="65"/>
    </row>
    <row r="346">
      <c r="A346" s="48"/>
      <c r="D346" s="49"/>
      <c r="F346" s="50"/>
      <c r="G346" s="65"/>
    </row>
    <row r="347">
      <c r="A347" s="48"/>
      <c r="D347" s="49"/>
      <c r="F347" s="50"/>
      <c r="G347" s="65"/>
    </row>
    <row r="348">
      <c r="A348" s="48"/>
      <c r="D348" s="49"/>
      <c r="F348" s="50"/>
      <c r="G348" s="65"/>
    </row>
    <row r="349">
      <c r="A349" s="48"/>
      <c r="D349" s="49"/>
      <c r="F349" s="50"/>
      <c r="G349" s="65"/>
    </row>
    <row r="350">
      <c r="A350" s="48"/>
      <c r="D350" s="49"/>
      <c r="F350" s="50"/>
      <c r="G350" s="65"/>
    </row>
    <row r="351">
      <c r="A351" s="48"/>
      <c r="D351" s="49"/>
      <c r="F351" s="50"/>
      <c r="G351" s="65"/>
    </row>
    <row r="352">
      <c r="A352" s="48"/>
      <c r="D352" s="49"/>
      <c r="F352" s="50"/>
      <c r="G352" s="65"/>
    </row>
    <row r="353">
      <c r="A353" s="48"/>
      <c r="D353" s="49"/>
      <c r="F353" s="50"/>
      <c r="G353" s="65"/>
    </row>
    <row r="354">
      <c r="A354" s="48"/>
      <c r="D354" s="49"/>
      <c r="F354" s="50"/>
      <c r="G354" s="65"/>
    </row>
    <row r="355">
      <c r="A355" s="48"/>
      <c r="D355" s="49"/>
      <c r="F355" s="50"/>
      <c r="G355" s="65"/>
    </row>
    <row r="356">
      <c r="A356" s="48"/>
      <c r="D356" s="49"/>
      <c r="F356" s="50"/>
      <c r="G356" s="65"/>
    </row>
    <row r="357">
      <c r="A357" s="48"/>
      <c r="D357" s="49"/>
      <c r="F357" s="50"/>
      <c r="G357" s="65"/>
    </row>
    <row r="358">
      <c r="A358" s="48"/>
      <c r="D358" s="49"/>
      <c r="F358" s="50"/>
      <c r="G358" s="65"/>
    </row>
    <row r="359">
      <c r="A359" s="48"/>
      <c r="D359" s="49"/>
      <c r="F359" s="50"/>
      <c r="G359" s="65"/>
    </row>
    <row r="360">
      <c r="A360" s="48"/>
      <c r="D360" s="49"/>
      <c r="F360" s="50"/>
      <c r="G360" s="65"/>
    </row>
    <row r="361">
      <c r="A361" s="48"/>
      <c r="D361" s="49"/>
      <c r="F361" s="50"/>
      <c r="G361" s="65"/>
    </row>
    <row r="362">
      <c r="A362" s="48"/>
      <c r="D362" s="49"/>
      <c r="F362" s="50"/>
      <c r="G362" s="65"/>
    </row>
    <row r="363">
      <c r="A363" s="48"/>
      <c r="D363" s="49"/>
      <c r="F363" s="50"/>
      <c r="G363" s="65"/>
    </row>
    <row r="364">
      <c r="A364" s="48"/>
      <c r="D364" s="49"/>
      <c r="F364" s="50"/>
      <c r="G364" s="65"/>
    </row>
    <row r="365">
      <c r="A365" s="48"/>
      <c r="D365" s="49"/>
      <c r="F365" s="50"/>
      <c r="G365" s="65"/>
    </row>
    <row r="366">
      <c r="A366" s="48"/>
      <c r="D366" s="49"/>
      <c r="F366" s="50"/>
      <c r="G366" s="65"/>
    </row>
    <row r="367">
      <c r="A367" s="48"/>
      <c r="D367" s="49"/>
      <c r="F367" s="50"/>
      <c r="G367" s="65"/>
    </row>
    <row r="368">
      <c r="A368" s="48"/>
      <c r="D368" s="49"/>
      <c r="F368" s="50"/>
      <c r="G368" s="65"/>
    </row>
    <row r="369">
      <c r="A369" s="48"/>
      <c r="D369" s="49"/>
      <c r="F369" s="50"/>
      <c r="G369" s="65"/>
    </row>
    <row r="370">
      <c r="A370" s="48"/>
      <c r="D370" s="49"/>
      <c r="F370" s="50"/>
      <c r="G370" s="65"/>
    </row>
    <row r="371">
      <c r="A371" s="48"/>
      <c r="D371" s="49"/>
      <c r="F371" s="50"/>
      <c r="G371" s="65"/>
    </row>
    <row r="372">
      <c r="A372" s="48"/>
      <c r="D372" s="49"/>
      <c r="F372" s="50"/>
      <c r="G372" s="65"/>
    </row>
    <row r="373">
      <c r="A373" s="48"/>
      <c r="D373" s="49"/>
      <c r="F373" s="50"/>
      <c r="G373" s="65"/>
    </row>
    <row r="374">
      <c r="A374" s="48"/>
      <c r="D374" s="49"/>
      <c r="F374" s="50"/>
      <c r="G374" s="65"/>
    </row>
    <row r="375">
      <c r="A375" s="48"/>
      <c r="D375" s="49"/>
      <c r="F375" s="50"/>
      <c r="G375" s="65"/>
    </row>
    <row r="376">
      <c r="A376" s="48"/>
      <c r="D376" s="49"/>
      <c r="F376" s="50"/>
      <c r="G376" s="65"/>
    </row>
    <row r="377">
      <c r="A377" s="48"/>
      <c r="D377" s="49"/>
      <c r="F377" s="50"/>
      <c r="G377" s="65"/>
    </row>
    <row r="378">
      <c r="A378" s="48"/>
      <c r="D378" s="49"/>
      <c r="F378" s="50"/>
      <c r="G378" s="65"/>
    </row>
    <row r="379">
      <c r="A379" s="48"/>
      <c r="D379" s="49"/>
      <c r="F379" s="50"/>
      <c r="G379" s="65"/>
    </row>
    <row r="380">
      <c r="A380" s="48"/>
      <c r="D380" s="49"/>
      <c r="F380" s="50"/>
      <c r="G380" s="65"/>
    </row>
    <row r="381">
      <c r="A381" s="48"/>
      <c r="D381" s="49"/>
      <c r="F381" s="50"/>
      <c r="G381" s="65"/>
    </row>
    <row r="382">
      <c r="A382" s="48"/>
      <c r="D382" s="49"/>
      <c r="F382" s="50"/>
      <c r="G382" s="65"/>
    </row>
    <row r="383">
      <c r="A383" s="48"/>
      <c r="D383" s="49"/>
      <c r="F383" s="50"/>
      <c r="G383" s="65"/>
    </row>
    <row r="384">
      <c r="A384" s="48"/>
      <c r="D384" s="49"/>
      <c r="F384" s="50"/>
      <c r="G384" s="65"/>
    </row>
    <row r="385">
      <c r="A385" s="48"/>
      <c r="D385" s="49"/>
      <c r="F385" s="50"/>
      <c r="G385" s="65"/>
    </row>
    <row r="386">
      <c r="A386" s="48"/>
      <c r="D386" s="49"/>
      <c r="F386" s="50"/>
      <c r="G386" s="65"/>
    </row>
    <row r="387">
      <c r="A387" s="48"/>
      <c r="D387" s="49"/>
      <c r="F387" s="50"/>
      <c r="G387" s="65"/>
    </row>
    <row r="388">
      <c r="A388" s="48"/>
      <c r="D388" s="49"/>
      <c r="F388" s="50"/>
      <c r="G388" s="65"/>
    </row>
    <row r="389">
      <c r="A389" s="48"/>
      <c r="D389" s="49"/>
      <c r="F389" s="50"/>
      <c r="G389" s="65"/>
    </row>
    <row r="390">
      <c r="A390" s="48"/>
      <c r="D390" s="49"/>
      <c r="F390" s="50"/>
      <c r="G390" s="65"/>
    </row>
    <row r="391">
      <c r="A391" s="48"/>
      <c r="D391" s="49"/>
      <c r="F391" s="50"/>
      <c r="G391" s="65"/>
    </row>
    <row r="392">
      <c r="A392" s="48"/>
      <c r="D392" s="49"/>
      <c r="F392" s="50"/>
      <c r="G392" s="65"/>
    </row>
    <row r="393">
      <c r="A393" s="48"/>
      <c r="D393" s="49"/>
      <c r="F393" s="50"/>
      <c r="G393" s="65"/>
    </row>
    <row r="394">
      <c r="A394" s="48"/>
      <c r="D394" s="49"/>
      <c r="F394" s="50"/>
      <c r="G394" s="65"/>
    </row>
    <row r="395">
      <c r="A395" s="48"/>
      <c r="D395" s="49"/>
      <c r="F395" s="50"/>
      <c r="G395" s="65"/>
    </row>
    <row r="396">
      <c r="A396" s="48"/>
      <c r="D396" s="49"/>
      <c r="F396" s="50"/>
      <c r="G396" s="65"/>
    </row>
    <row r="397">
      <c r="A397" s="48"/>
      <c r="D397" s="49"/>
      <c r="F397" s="50"/>
      <c r="G397" s="65"/>
    </row>
    <row r="398">
      <c r="A398" s="48"/>
      <c r="D398" s="49"/>
      <c r="F398" s="50"/>
      <c r="G398" s="65"/>
    </row>
    <row r="399">
      <c r="A399" s="48"/>
      <c r="D399" s="49"/>
      <c r="F399" s="50"/>
      <c r="G399" s="65"/>
    </row>
    <row r="400">
      <c r="A400" s="48"/>
      <c r="D400" s="49"/>
      <c r="F400" s="50"/>
      <c r="G400" s="65"/>
    </row>
    <row r="401">
      <c r="A401" s="48"/>
      <c r="D401" s="49"/>
      <c r="F401" s="50"/>
      <c r="G401" s="65"/>
    </row>
    <row r="402">
      <c r="A402" s="48"/>
      <c r="D402" s="49"/>
      <c r="F402" s="50"/>
      <c r="G402" s="65"/>
    </row>
    <row r="403">
      <c r="A403" s="48"/>
      <c r="D403" s="49"/>
      <c r="F403" s="50"/>
      <c r="G403" s="65"/>
    </row>
    <row r="404">
      <c r="A404" s="48"/>
      <c r="D404" s="49"/>
      <c r="F404" s="50"/>
      <c r="G404" s="65"/>
    </row>
    <row r="405">
      <c r="A405" s="48"/>
      <c r="D405" s="49"/>
      <c r="F405" s="50"/>
      <c r="G405" s="65"/>
    </row>
    <row r="406">
      <c r="A406" s="48"/>
      <c r="D406" s="49"/>
      <c r="F406" s="50"/>
      <c r="G406" s="65"/>
    </row>
    <row r="407">
      <c r="A407" s="48"/>
      <c r="D407" s="49"/>
      <c r="F407" s="50"/>
      <c r="G407" s="65"/>
    </row>
    <row r="408">
      <c r="A408" s="48"/>
      <c r="D408" s="49"/>
      <c r="F408" s="50"/>
      <c r="G408" s="65"/>
    </row>
    <row r="409">
      <c r="A409" s="48"/>
      <c r="D409" s="49"/>
      <c r="F409" s="50"/>
      <c r="G409" s="65"/>
    </row>
    <row r="410">
      <c r="A410" s="48"/>
      <c r="D410" s="49"/>
      <c r="F410" s="50"/>
      <c r="G410" s="65"/>
    </row>
    <row r="411">
      <c r="A411" s="48"/>
      <c r="D411" s="49"/>
      <c r="F411" s="50"/>
      <c r="G411" s="65"/>
    </row>
    <row r="412">
      <c r="A412" s="48"/>
      <c r="D412" s="49"/>
      <c r="F412" s="50"/>
      <c r="G412" s="65"/>
    </row>
    <row r="413">
      <c r="A413" s="48"/>
      <c r="D413" s="49"/>
      <c r="F413" s="50"/>
      <c r="G413" s="65"/>
    </row>
    <row r="414">
      <c r="A414" s="48"/>
      <c r="D414" s="49"/>
      <c r="F414" s="50"/>
      <c r="G414" s="65"/>
    </row>
    <row r="415">
      <c r="A415" s="48"/>
      <c r="D415" s="49"/>
      <c r="F415" s="50"/>
      <c r="G415" s="65"/>
    </row>
    <row r="416">
      <c r="A416" s="48"/>
      <c r="D416" s="49"/>
      <c r="F416" s="50"/>
      <c r="G416" s="65"/>
    </row>
    <row r="417">
      <c r="A417" s="48"/>
      <c r="D417" s="49"/>
      <c r="F417" s="50"/>
      <c r="G417" s="65"/>
    </row>
    <row r="418">
      <c r="A418" s="48"/>
      <c r="D418" s="49"/>
      <c r="F418" s="50"/>
      <c r="G418" s="65"/>
    </row>
    <row r="419">
      <c r="A419" s="48"/>
      <c r="D419" s="49"/>
      <c r="F419" s="50"/>
      <c r="G419" s="65"/>
    </row>
    <row r="420">
      <c r="A420" s="48"/>
      <c r="D420" s="49"/>
      <c r="F420" s="50"/>
      <c r="G420" s="65"/>
    </row>
    <row r="421">
      <c r="A421" s="48"/>
      <c r="D421" s="49"/>
      <c r="F421" s="50"/>
      <c r="G421" s="65"/>
    </row>
    <row r="422">
      <c r="A422" s="48"/>
      <c r="D422" s="49"/>
      <c r="F422" s="50"/>
      <c r="G422" s="65"/>
    </row>
    <row r="423">
      <c r="A423" s="48"/>
      <c r="D423" s="49"/>
      <c r="F423" s="50"/>
      <c r="G423" s="65"/>
    </row>
    <row r="424">
      <c r="A424" s="48"/>
      <c r="D424" s="49"/>
      <c r="F424" s="50"/>
      <c r="G424" s="65"/>
    </row>
    <row r="425">
      <c r="A425" s="48"/>
      <c r="D425" s="49"/>
      <c r="F425" s="50"/>
      <c r="G425" s="65"/>
    </row>
    <row r="426">
      <c r="A426" s="48"/>
      <c r="D426" s="49"/>
      <c r="F426" s="50"/>
      <c r="G426" s="65"/>
    </row>
    <row r="427">
      <c r="A427" s="48"/>
      <c r="D427" s="49"/>
      <c r="F427" s="50"/>
      <c r="G427" s="65"/>
    </row>
    <row r="428">
      <c r="A428" s="48"/>
      <c r="D428" s="49"/>
      <c r="F428" s="50"/>
      <c r="G428" s="65"/>
    </row>
    <row r="429">
      <c r="A429" s="48"/>
      <c r="D429" s="49"/>
      <c r="F429" s="50"/>
      <c r="G429" s="65"/>
    </row>
    <row r="430">
      <c r="A430" s="48"/>
      <c r="D430" s="49"/>
      <c r="F430" s="50"/>
      <c r="G430" s="65"/>
    </row>
    <row r="431">
      <c r="A431" s="48"/>
      <c r="D431" s="49"/>
      <c r="F431" s="50"/>
      <c r="G431" s="65"/>
    </row>
    <row r="432">
      <c r="A432" s="48"/>
      <c r="D432" s="49"/>
      <c r="F432" s="50"/>
      <c r="G432" s="65"/>
    </row>
    <row r="433">
      <c r="A433" s="48"/>
      <c r="D433" s="49"/>
      <c r="F433" s="50"/>
      <c r="G433" s="65"/>
    </row>
    <row r="434">
      <c r="A434" s="48"/>
      <c r="D434" s="49"/>
      <c r="F434" s="50"/>
      <c r="G434" s="65"/>
    </row>
    <row r="435">
      <c r="A435" s="48"/>
      <c r="D435" s="49"/>
      <c r="F435" s="50"/>
      <c r="G435" s="65"/>
    </row>
    <row r="436">
      <c r="A436" s="48"/>
      <c r="D436" s="49"/>
      <c r="F436" s="50"/>
      <c r="G436" s="65"/>
    </row>
    <row r="437">
      <c r="A437" s="48"/>
      <c r="D437" s="49"/>
      <c r="F437" s="50"/>
      <c r="G437" s="65"/>
    </row>
    <row r="438">
      <c r="A438" s="48"/>
      <c r="D438" s="49"/>
      <c r="F438" s="50"/>
      <c r="G438" s="65"/>
    </row>
    <row r="439">
      <c r="A439" s="48"/>
      <c r="D439" s="49"/>
      <c r="F439" s="50"/>
      <c r="G439" s="65"/>
    </row>
    <row r="440">
      <c r="A440" s="48"/>
      <c r="D440" s="49"/>
      <c r="F440" s="50"/>
      <c r="G440" s="65"/>
    </row>
    <row r="441">
      <c r="A441" s="48"/>
      <c r="D441" s="49"/>
      <c r="F441" s="50"/>
      <c r="G441" s="65"/>
    </row>
    <row r="442">
      <c r="A442" s="48"/>
      <c r="D442" s="49"/>
      <c r="F442" s="50"/>
      <c r="G442" s="65"/>
    </row>
    <row r="443">
      <c r="A443" s="48"/>
      <c r="D443" s="49"/>
      <c r="F443" s="50"/>
      <c r="G443" s="65"/>
    </row>
    <row r="444">
      <c r="A444" s="48"/>
      <c r="D444" s="49"/>
      <c r="F444" s="50"/>
      <c r="G444" s="65"/>
    </row>
    <row r="445">
      <c r="A445" s="48"/>
      <c r="D445" s="49"/>
      <c r="F445" s="50"/>
      <c r="G445" s="65"/>
    </row>
    <row r="446">
      <c r="A446" s="48"/>
      <c r="D446" s="49"/>
      <c r="F446" s="50"/>
      <c r="G446" s="65"/>
    </row>
    <row r="447">
      <c r="A447" s="48"/>
      <c r="D447" s="49"/>
      <c r="F447" s="50"/>
      <c r="G447" s="65"/>
    </row>
    <row r="448">
      <c r="A448" s="48"/>
      <c r="D448" s="49"/>
      <c r="F448" s="50"/>
      <c r="G448" s="65"/>
    </row>
    <row r="449">
      <c r="A449" s="48"/>
      <c r="D449" s="49"/>
      <c r="F449" s="50"/>
      <c r="G449" s="65"/>
    </row>
    <row r="450">
      <c r="A450" s="48"/>
      <c r="D450" s="49"/>
      <c r="F450" s="50"/>
      <c r="G450" s="65"/>
    </row>
    <row r="451">
      <c r="A451" s="48"/>
      <c r="D451" s="49"/>
      <c r="F451" s="50"/>
      <c r="G451" s="65"/>
    </row>
    <row r="452">
      <c r="A452" s="48"/>
      <c r="D452" s="49"/>
      <c r="F452" s="50"/>
      <c r="G452" s="65"/>
    </row>
    <row r="453">
      <c r="A453" s="48"/>
      <c r="D453" s="49"/>
      <c r="F453" s="50"/>
      <c r="G453" s="65"/>
    </row>
    <row r="454">
      <c r="A454" s="48"/>
      <c r="D454" s="49"/>
      <c r="F454" s="50"/>
      <c r="G454" s="65"/>
    </row>
    <row r="455">
      <c r="A455" s="48"/>
      <c r="D455" s="49"/>
      <c r="F455" s="50"/>
      <c r="G455" s="65"/>
    </row>
    <row r="456">
      <c r="A456" s="48"/>
      <c r="D456" s="49"/>
      <c r="F456" s="50"/>
      <c r="G456" s="65"/>
    </row>
    <row r="457">
      <c r="A457" s="48"/>
      <c r="D457" s="49"/>
      <c r="F457" s="50"/>
      <c r="G457" s="65"/>
    </row>
    <row r="458">
      <c r="A458" s="48"/>
      <c r="D458" s="49"/>
      <c r="F458" s="50"/>
      <c r="G458" s="65"/>
    </row>
    <row r="459">
      <c r="A459" s="48"/>
      <c r="D459" s="49"/>
      <c r="F459" s="50"/>
      <c r="G459" s="65"/>
    </row>
    <row r="460">
      <c r="A460" s="48"/>
      <c r="D460" s="49"/>
      <c r="F460" s="50"/>
      <c r="G460" s="65"/>
    </row>
    <row r="461">
      <c r="A461" s="48"/>
      <c r="D461" s="49"/>
      <c r="F461" s="50"/>
      <c r="G461" s="65"/>
    </row>
    <row r="462">
      <c r="A462" s="48"/>
      <c r="D462" s="49"/>
      <c r="F462" s="50"/>
      <c r="G462" s="65"/>
    </row>
    <row r="463">
      <c r="A463" s="48"/>
      <c r="D463" s="49"/>
      <c r="F463" s="50"/>
      <c r="G463" s="65"/>
    </row>
    <row r="464">
      <c r="A464" s="48"/>
      <c r="D464" s="49"/>
      <c r="F464" s="50"/>
      <c r="G464" s="65"/>
    </row>
    <row r="465">
      <c r="A465" s="48"/>
      <c r="D465" s="49"/>
      <c r="F465" s="50"/>
      <c r="G465" s="65"/>
    </row>
    <row r="466">
      <c r="A466" s="48"/>
      <c r="D466" s="49"/>
      <c r="F466" s="50"/>
      <c r="G466" s="65"/>
    </row>
    <row r="467">
      <c r="A467" s="48"/>
      <c r="D467" s="49"/>
      <c r="F467" s="50"/>
      <c r="G467" s="65"/>
    </row>
    <row r="468">
      <c r="A468" s="48"/>
      <c r="D468" s="49"/>
      <c r="F468" s="50"/>
      <c r="G468" s="65"/>
    </row>
    <row r="469">
      <c r="A469" s="48"/>
      <c r="D469" s="49"/>
      <c r="F469" s="50"/>
      <c r="G469" s="65"/>
    </row>
    <row r="470">
      <c r="A470" s="48"/>
      <c r="D470" s="49"/>
      <c r="F470" s="50"/>
      <c r="G470" s="65"/>
    </row>
    <row r="471">
      <c r="A471" s="48"/>
      <c r="D471" s="49"/>
      <c r="F471" s="50"/>
      <c r="G471" s="65"/>
    </row>
    <row r="472">
      <c r="A472" s="48"/>
      <c r="D472" s="49"/>
      <c r="F472" s="50"/>
      <c r="G472" s="65"/>
    </row>
    <row r="473">
      <c r="A473" s="48"/>
      <c r="D473" s="49"/>
      <c r="F473" s="50"/>
      <c r="G473" s="65"/>
    </row>
    <row r="474">
      <c r="A474" s="48"/>
      <c r="D474" s="49"/>
      <c r="F474" s="50"/>
      <c r="G474" s="65"/>
    </row>
    <row r="475">
      <c r="A475" s="48"/>
      <c r="D475" s="49"/>
      <c r="F475" s="50"/>
      <c r="G475" s="65"/>
    </row>
    <row r="476">
      <c r="A476" s="48"/>
      <c r="D476" s="49"/>
      <c r="F476" s="50"/>
      <c r="G476" s="65"/>
    </row>
    <row r="477">
      <c r="A477" s="48"/>
      <c r="D477" s="49"/>
      <c r="F477" s="50"/>
      <c r="G477" s="65"/>
    </row>
    <row r="478">
      <c r="A478" s="48"/>
      <c r="D478" s="49"/>
      <c r="F478" s="50"/>
      <c r="G478" s="65"/>
    </row>
    <row r="479">
      <c r="A479" s="48"/>
      <c r="D479" s="49"/>
      <c r="F479" s="50"/>
      <c r="G479" s="65"/>
    </row>
    <row r="480">
      <c r="A480" s="48"/>
      <c r="D480" s="49"/>
      <c r="F480" s="50"/>
      <c r="G480" s="65"/>
    </row>
    <row r="481">
      <c r="A481" s="48"/>
      <c r="D481" s="49"/>
      <c r="F481" s="50"/>
      <c r="G481" s="65"/>
    </row>
    <row r="482">
      <c r="A482" s="48"/>
      <c r="D482" s="49"/>
      <c r="F482" s="50"/>
      <c r="G482" s="65"/>
    </row>
    <row r="483">
      <c r="A483" s="48"/>
      <c r="D483" s="49"/>
      <c r="F483" s="50"/>
      <c r="G483" s="65"/>
    </row>
    <row r="484">
      <c r="A484" s="48"/>
      <c r="D484" s="49"/>
      <c r="F484" s="50"/>
      <c r="G484" s="65"/>
    </row>
    <row r="485">
      <c r="A485" s="48"/>
      <c r="D485" s="49"/>
      <c r="F485" s="50"/>
      <c r="G485" s="65"/>
    </row>
    <row r="486">
      <c r="A486" s="48"/>
      <c r="D486" s="49"/>
      <c r="F486" s="50"/>
      <c r="G486" s="65"/>
    </row>
    <row r="487">
      <c r="A487" s="48"/>
      <c r="D487" s="49"/>
      <c r="F487" s="50"/>
      <c r="G487" s="65"/>
    </row>
    <row r="488">
      <c r="A488" s="48"/>
      <c r="D488" s="49"/>
      <c r="F488" s="50"/>
      <c r="G488" s="65"/>
    </row>
    <row r="489">
      <c r="A489" s="48"/>
      <c r="D489" s="49"/>
      <c r="F489" s="50"/>
      <c r="G489" s="65"/>
    </row>
    <row r="490">
      <c r="A490" s="48"/>
      <c r="D490" s="49"/>
      <c r="F490" s="50"/>
      <c r="G490" s="65"/>
    </row>
    <row r="491">
      <c r="A491" s="48"/>
      <c r="D491" s="49"/>
      <c r="F491" s="50"/>
      <c r="G491" s="65"/>
    </row>
    <row r="492">
      <c r="A492" s="48"/>
      <c r="D492" s="49"/>
      <c r="F492" s="50"/>
      <c r="G492" s="65"/>
    </row>
    <row r="493">
      <c r="A493" s="48"/>
      <c r="D493" s="49"/>
      <c r="F493" s="50"/>
      <c r="G493" s="65"/>
    </row>
    <row r="494">
      <c r="A494" s="48"/>
      <c r="D494" s="49"/>
      <c r="F494" s="50"/>
      <c r="G494" s="65"/>
    </row>
    <row r="495">
      <c r="A495" s="48"/>
      <c r="D495" s="49"/>
      <c r="F495" s="50"/>
      <c r="G495" s="65"/>
    </row>
    <row r="496">
      <c r="A496" s="48"/>
      <c r="D496" s="49"/>
      <c r="F496" s="50"/>
      <c r="G496" s="65"/>
    </row>
    <row r="497">
      <c r="A497" s="48"/>
      <c r="D497" s="49"/>
      <c r="F497" s="50"/>
      <c r="G497" s="65"/>
    </row>
    <row r="498">
      <c r="A498" s="48"/>
      <c r="D498" s="49"/>
      <c r="F498" s="50"/>
      <c r="G498" s="65"/>
    </row>
    <row r="499">
      <c r="A499" s="48"/>
      <c r="D499" s="49"/>
      <c r="F499" s="50"/>
      <c r="G499" s="65"/>
    </row>
    <row r="500">
      <c r="A500" s="48"/>
      <c r="D500" s="49"/>
      <c r="F500" s="50"/>
      <c r="G500" s="65"/>
    </row>
    <row r="501">
      <c r="A501" s="48"/>
      <c r="D501" s="49"/>
      <c r="F501" s="50"/>
      <c r="G501" s="65"/>
    </row>
    <row r="502">
      <c r="A502" s="48"/>
      <c r="D502" s="49"/>
      <c r="F502" s="50"/>
      <c r="G502" s="65"/>
    </row>
    <row r="503">
      <c r="A503" s="48"/>
      <c r="D503" s="49"/>
      <c r="F503" s="50"/>
      <c r="G503" s="65"/>
    </row>
    <row r="504">
      <c r="A504" s="48"/>
      <c r="D504" s="49"/>
      <c r="F504" s="50"/>
      <c r="G504" s="65"/>
    </row>
    <row r="505">
      <c r="A505" s="48"/>
      <c r="D505" s="49"/>
      <c r="F505" s="50"/>
      <c r="G505" s="65"/>
    </row>
    <row r="506">
      <c r="A506" s="48"/>
      <c r="D506" s="49"/>
      <c r="F506" s="50"/>
      <c r="G506" s="65"/>
    </row>
    <row r="507">
      <c r="A507" s="48"/>
      <c r="D507" s="49"/>
      <c r="F507" s="50"/>
      <c r="G507" s="65"/>
    </row>
    <row r="508">
      <c r="A508" s="48"/>
      <c r="D508" s="49"/>
      <c r="F508" s="50"/>
      <c r="G508" s="65"/>
    </row>
    <row r="509">
      <c r="A509" s="48"/>
      <c r="D509" s="49"/>
      <c r="F509" s="50"/>
      <c r="G509" s="65"/>
    </row>
    <row r="510">
      <c r="A510" s="48"/>
      <c r="D510" s="49"/>
      <c r="F510" s="50"/>
      <c r="G510" s="65"/>
    </row>
    <row r="511">
      <c r="A511" s="48"/>
      <c r="D511" s="49"/>
      <c r="F511" s="50"/>
      <c r="G511" s="65"/>
    </row>
    <row r="512">
      <c r="A512" s="48"/>
      <c r="D512" s="49"/>
      <c r="F512" s="50"/>
      <c r="G512" s="65"/>
    </row>
    <row r="513">
      <c r="A513" s="48"/>
      <c r="D513" s="49"/>
      <c r="F513" s="50"/>
      <c r="G513" s="65"/>
    </row>
    <row r="514">
      <c r="A514" s="48"/>
      <c r="D514" s="49"/>
      <c r="F514" s="50"/>
      <c r="G514" s="65"/>
    </row>
    <row r="515">
      <c r="A515" s="48"/>
      <c r="D515" s="49"/>
      <c r="F515" s="50"/>
      <c r="G515" s="65"/>
    </row>
    <row r="516">
      <c r="A516" s="48"/>
      <c r="D516" s="49"/>
      <c r="F516" s="50"/>
      <c r="G516" s="65"/>
    </row>
    <row r="517">
      <c r="A517" s="48"/>
      <c r="D517" s="49"/>
      <c r="F517" s="50"/>
      <c r="G517" s="65"/>
    </row>
    <row r="518">
      <c r="A518" s="48"/>
      <c r="D518" s="49"/>
      <c r="F518" s="50"/>
      <c r="G518" s="65"/>
    </row>
    <row r="519">
      <c r="A519" s="48"/>
      <c r="D519" s="49"/>
      <c r="F519" s="50"/>
      <c r="G519" s="65"/>
    </row>
    <row r="520">
      <c r="A520" s="48"/>
      <c r="D520" s="49"/>
      <c r="F520" s="50"/>
      <c r="G520" s="65"/>
    </row>
    <row r="521">
      <c r="A521" s="48"/>
      <c r="D521" s="49"/>
      <c r="F521" s="50"/>
      <c r="G521" s="65"/>
    </row>
    <row r="522">
      <c r="A522" s="48"/>
      <c r="D522" s="49"/>
      <c r="F522" s="50"/>
      <c r="G522" s="65"/>
    </row>
    <row r="523">
      <c r="A523" s="48"/>
      <c r="D523" s="49"/>
      <c r="F523" s="50"/>
      <c r="G523" s="65"/>
    </row>
    <row r="524">
      <c r="A524" s="48"/>
      <c r="D524" s="49"/>
      <c r="F524" s="50"/>
      <c r="G524" s="65"/>
    </row>
    <row r="525">
      <c r="A525" s="48"/>
      <c r="D525" s="49"/>
      <c r="F525" s="50"/>
      <c r="G525" s="65"/>
    </row>
    <row r="526">
      <c r="A526" s="48"/>
      <c r="D526" s="49"/>
      <c r="F526" s="50"/>
      <c r="G526" s="65"/>
    </row>
    <row r="527">
      <c r="A527" s="48"/>
      <c r="D527" s="49"/>
      <c r="F527" s="50"/>
      <c r="G527" s="65"/>
    </row>
    <row r="528">
      <c r="A528" s="48"/>
      <c r="D528" s="49"/>
      <c r="F528" s="50"/>
      <c r="G528" s="65"/>
    </row>
    <row r="529">
      <c r="A529" s="48"/>
      <c r="D529" s="49"/>
      <c r="F529" s="50"/>
      <c r="G529" s="65"/>
    </row>
    <row r="530">
      <c r="A530" s="48"/>
      <c r="D530" s="49"/>
      <c r="F530" s="50"/>
      <c r="G530" s="65"/>
    </row>
    <row r="531">
      <c r="A531" s="48"/>
      <c r="D531" s="49"/>
      <c r="F531" s="50"/>
      <c r="G531" s="65"/>
    </row>
    <row r="532">
      <c r="A532" s="48"/>
      <c r="D532" s="49"/>
      <c r="F532" s="50"/>
      <c r="G532" s="65"/>
    </row>
    <row r="533">
      <c r="A533" s="48"/>
      <c r="D533" s="49"/>
      <c r="F533" s="50"/>
      <c r="G533" s="65"/>
    </row>
    <row r="534">
      <c r="A534" s="48"/>
      <c r="D534" s="49"/>
      <c r="F534" s="50"/>
      <c r="G534" s="65"/>
    </row>
    <row r="535">
      <c r="A535" s="48"/>
      <c r="D535" s="49"/>
      <c r="F535" s="50"/>
      <c r="G535" s="65"/>
    </row>
    <row r="536">
      <c r="A536" s="48"/>
      <c r="D536" s="49"/>
      <c r="F536" s="50"/>
      <c r="G536" s="65"/>
    </row>
    <row r="537">
      <c r="A537" s="48"/>
      <c r="D537" s="49"/>
      <c r="F537" s="50"/>
      <c r="G537" s="65"/>
    </row>
    <row r="538">
      <c r="A538" s="48"/>
      <c r="D538" s="49"/>
      <c r="F538" s="50"/>
      <c r="G538" s="65"/>
    </row>
    <row r="539">
      <c r="A539" s="48"/>
      <c r="D539" s="49"/>
      <c r="F539" s="50"/>
      <c r="G539" s="65"/>
    </row>
    <row r="540">
      <c r="A540" s="48"/>
      <c r="D540" s="49"/>
      <c r="F540" s="50"/>
      <c r="G540" s="65"/>
    </row>
    <row r="541">
      <c r="A541" s="48"/>
      <c r="D541" s="49"/>
      <c r="F541" s="50"/>
      <c r="G541" s="65"/>
    </row>
    <row r="542">
      <c r="A542" s="48"/>
      <c r="D542" s="49"/>
      <c r="F542" s="50"/>
      <c r="G542" s="65"/>
    </row>
    <row r="543">
      <c r="A543" s="48"/>
      <c r="D543" s="49"/>
      <c r="F543" s="50"/>
      <c r="G543" s="65"/>
    </row>
    <row r="544">
      <c r="A544" s="48"/>
      <c r="D544" s="49"/>
      <c r="F544" s="50"/>
      <c r="G544" s="65"/>
    </row>
    <row r="545">
      <c r="A545" s="48"/>
      <c r="D545" s="49"/>
      <c r="F545" s="50"/>
      <c r="G545" s="65"/>
    </row>
    <row r="546">
      <c r="A546" s="48"/>
      <c r="D546" s="49"/>
      <c r="F546" s="50"/>
      <c r="G546" s="65"/>
    </row>
    <row r="547">
      <c r="A547" s="48"/>
      <c r="D547" s="49"/>
      <c r="F547" s="50"/>
      <c r="G547" s="65"/>
    </row>
    <row r="548">
      <c r="A548" s="48"/>
      <c r="D548" s="49"/>
      <c r="F548" s="50"/>
      <c r="G548" s="65"/>
    </row>
    <row r="549">
      <c r="A549" s="48"/>
      <c r="D549" s="49"/>
      <c r="F549" s="50"/>
      <c r="G549" s="65"/>
    </row>
    <row r="550">
      <c r="A550" s="48"/>
      <c r="D550" s="49"/>
      <c r="F550" s="50"/>
      <c r="G550" s="65"/>
    </row>
    <row r="551">
      <c r="A551" s="48"/>
      <c r="D551" s="49"/>
      <c r="F551" s="50"/>
      <c r="G551" s="65"/>
    </row>
    <row r="552">
      <c r="A552" s="48"/>
      <c r="D552" s="49"/>
      <c r="F552" s="50"/>
      <c r="G552" s="65"/>
    </row>
    <row r="553">
      <c r="A553" s="48"/>
      <c r="D553" s="49"/>
      <c r="F553" s="50"/>
      <c r="G553" s="65"/>
    </row>
    <row r="554">
      <c r="A554" s="48"/>
      <c r="D554" s="49"/>
      <c r="F554" s="50"/>
      <c r="G554" s="65"/>
    </row>
    <row r="555">
      <c r="A555" s="48"/>
      <c r="D555" s="49"/>
      <c r="F555" s="50"/>
      <c r="G555" s="65"/>
    </row>
    <row r="556">
      <c r="A556" s="48"/>
      <c r="D556" s="49"/>
      <c r="F556" s="50"/>
      <c r="G556" s="65"/>
    </row>
    <row r="557">
      <c r="A557" s="48"/>
      <c r="D557" s="49"/>
      <c r="F557" s="50"/>
      <c r="G557" s="65"/>
    </row>
    <row r="558">
      <c r="A558" s="48"/>
      <c r="D558" s="49"/>
      <c r="F558" s="50"/>
      <c r="G558" s="65"/>
    </row>
    <row r="559">
      <c r="A559" s="48"/>
      <c r="D559" s="49"/>
      <c r="F559" s="50"/>
      <c r="G559" s="65"/>
    </row>
    <row r="560">
      <c r="A560" s="48"/>
      <c r="D560" s="49"/>
      <c r="F560" s="50"/>
      <c r="G560" s="65"/>
    </row>
    <row r="561">
      <c r="A561" s="48"/>
      <c r="D561" s="49"/>
      <c r="F561" s="50"/>
      <c r="G561" s="65"/>
    </row>
    <row r="562">
      <c r="A562" s="48"/>
      <c r="D562" s="49"/>
      <c r="F562" s="50"/>
      <c r="G562" s="65"/>
    </row>
    <row r="563">
      <c r="A563" s="48"/>
      <c r="D563" s="49"/>
      <c r="F563" s="50"/>
      <c r="G563" s="65"/>
    </row>
    <row r="564">
      <c r="A564" s="48"/>
      <c r="D564" s="49"/>
      <c r="F564" s="50"/>
      <c r="G564" s="65"/>
    </row>
    <row r="565">
      <c r="A565" s="48"/>
      <c r="D565" s="49"/>
      <c r="F565" s="50"/>
      <c r="G565" s="65"/>
    </row>
    <row r="566">
      <c r="A566" s="48"/>
      <c r="D566" s="49"/>
      <c r="F566" s="50"/>
      <c r="G566" s="65"/>
    </row>
    <row r="567">
      <c r="A567" s="48"/>
      <c r="D567" s="49"/>
      <c r="F567" s="50"/>
      <c r="G567" s="65"/>
    </row>
    <row r="568">
      <c r="A568" s="48"/>
      <c r="D568" s="49"/>
      <c r="F568" s="50"/>
      <c r="G568" s="65"/>
    </row>
    <row r="569">
      <c r="A569" s="48"/>
      <c r="D569" s="49"/>
      <c r="F569" s="50"/>
      <c r="G569" s="65"/>
    </row>
    <row r="570">
      <c r="A570" s="48"/>
      <c r="D570" s="49"/>
      <c r="F570" s="50"/>
      <c r="G570" s="65"/>
    </row>
    <row r="571">
      <c r="A571" s="48"/>
      <c r="D571" s="49"/>
      <c r="F571" s="50"/>
      <c r="G571" s="65"/>
    </row>
    <row r="572">
      <c r="A572" s="48"/>
      <c r="D572" s="49"/>
      <c r="F572" s="50"/>
      <c r="G572" s="65"/>
    </row>
    <row r="573">
      <c r="A573" s="48"/>
      <c r="D573" s="49"/>
      <c r="F573" s="50"/>
      <c r="G573" s="65"/>
    </row>
    <row r="574">
      <c r="A574" s="48"/>
      <c r="D574" s="49"/>
      <c r="F574" s="50"/>
      <c r="G574" s="65"/>
    </row>
    <row r="575">
      <c r="A575" s="48"/>
      <c r="D575" s="49"/>
      <c r="F575" s="50"/>
      <c r="G575" s="65"/>
    </row>
    <row r="576">
      <c r="A576" s="48"/>
      <c r="D576" s="49"/>
      <c r="F576" s="50"/>
      <c r="G576" s="65"/>
    </row>
    <row r="577">
      <c r="A577" s="48"/>
      <c r="D577" s="49"/>
      <c r="F577" s="50"/>
      <c r="G577" s="65"/>
    </row>
    <row r="578">
      <c r="A578" s="48"/>
      <c r="D578" s="49"/>
      <c r="F578" s="50"/>
      <c r="G578" s="65"/>
    </row>
    <row r="579">
      <c r="A579" s="48"/>
      <c r="D579" s="49"/>
      <c r="F579" s="50"/>
      <c r="G579" s="65"/>
    </row>
    <row r="580">
      <c r="A580" s="48"/>
      <c r="D580" s="49"/>
      <c r="F580" s="50"/>
      <c r="G580" s="65"/>
    </row>
    <row r="581">
      <c r="A581" s="48"/>
      <c r="D581" s="49"/>
      <c r="F581" s="50"/>
      <c r="G581" s="65"/>
    </row>
    <row r="582">
      <c r="A582" s="48"/>
      <c r="D582" s="49"/>
      <c r="F582" s="50"/>
      <c r="G582" s="65"/>
    </row>
    <row r="583">
      <c r="A583" s="48"/>
      <c r="D583" s="49"/>
      <c r="F583" s="50"/>
      <c r="G583" s="65"/>
    </row>
    <row r="584">
      <c r="A584" s="48"/>
      <c r="D584" s="49"/>
      <c r="F584" s="50"/>
      <c r="G584" s="65"/>
    </row>
    <row r="585">
      <c r="A585" s="48"/>
      <c r="D585" s="49"/>
      <c r="F585" s="50"/>
      <c r="G585" s="65"/>
    </row>
    <row r="586">
      <c r="A586" s="48"/>
      <c r="D586" s="49"/>
      <c r="F586" s="50"/>
      <c r="G586" s="65"/>
    </row>
    <row r="587">
      <c r="A587" s="48"/>
      <c r="D587" s="49"/>
      <c r="F587" s="50"/>
      <c r="G587" s="65"/>
    </row>
    <row r="588">
      <c r="A588" s="48"/>
      <c r="D588" s="49"/>
      <c r="F588" s="50"/>
      <c r="G588" s="65"/>
    </row>
    <row r="589">
      <c r="A589" s="48"/>
      <c r="D589" s="49"/>
      <c r="F589" s="50"/>
      <c r="G589" s="65"/>
    </row>
    <row r="590">
      <c r="A590" s="48"/>
      <c r="D590" s="49"/>
      <c r="F590" s="50"/>
      <c r="G590" s="65"/>
    </row>
    <row r="591">
      <c r="A591" s="48"/>
      <c r="D591" s="49"/>
      <c r="F591" s="50"/>
      <c r="G591" s="65"/>
    </row>
    <row r="592">
      <c r="A592" s="48"/>
      <c r="D592" s="49"/>
      <c r="F592" s="50"/>
      <c r="G592" s="65"/>
    </row>
    <row r="593">
      <c r="A593" s="48"/>
      <c r="D593" s="49"/>
      <c r="F593" s="50"/>
      <c r="G593" s="65"/>
    </row>
    <row r="594">
      <c r="A594" s="48"/>
      <c r="D594" s="49"/>
      <c r="F594" s="50"/>
      <c r="G594" s="65"/>
    </row>
    <row r="595">
      <c r="A595" s="48"/>
      <c r="D595" s="49"/>
      <c r="F595" s="50"/>
      <c r="G595" s="65"/>
    </row>
    <row r="596">
      <c r="A596" s="48"/>
      <c r="D596" s="49"/>
      <c r="F596" s="50"/>
      <c r="G596" s="65"/>
    </row>
    <row r="597">
      <c r="A597" s="48"/>
      <c r="D597" s="49"/>
      <c r="F597" s="50"/>
      <c r="G597" s="65"/>
    </row>
    <row r="598">
      <c r="A598" s="48"/>
      <c r="D598" s="49"/>
      <c r="F598" s="50"/>
      <c r="G598" s="65"/>
    </row>
    <row r="599">
      <c r="A599" s="48"/>
      <c r="D599" s="49"/>
      <c r="F599" s="50"/>
      <c r="G599" s="65"/>
    </row>
    <row r="600">
      <c r="A600" s="48"/>
      <c r="D600" s="49"/>
      <c r="F600" s="50"/>
      <c r="G600" s="65"/>
    </row>
    <row r="601">
      <c r="A601" s="48"/>
      <c r="D601" s="49"/>
      <c r="F601" s="50"/>
      <c r="G601" s="65"/>
    </row>
    <row r="602">
      <c r="A602" s="48"/>
      <c r="D602" s="49"/>
      <c r="F602" s="50"/>
      <c r="G602" s="65"/>
    </row>
    <row r="603">
      <c r="A603" s="48"/>
      <c r="D603" s="49"/>
      <c r="F603" s="50"/>
      <c r="G603" s="65"/>
    </row>
    <row r="604">
      <c r="A604" s="48"/>
      <c r="D604" s="49"/>
      <c r="F604" s="50"/>
      <c r="G604" s="65"/>
    </row>
    <row r="605">
      <c r="A605" s="48"/>
      <c r="D605" s="49"/>
      <c r="F605" s="50"/>
      <c r="G605" s="65"/>
    </row>
    <row r="606">
      <c r="A606" s="48"/>
      <c r="D606" s="49"/>
      <c r="F606" s="50"/>
      <c r="G606" s="65"/>
    </row>
    <row r="607">
      <c r="A607" s="48"/>
      <c r="D607" s="49"/>
      <c r="F607" s="50"/>
      <c r="G607" s="65"/>
    </row>
    <row r="608">
      <c r="A608" s="48"/>
      <c r="D608" s="49"/>
      <c r="F608" s="50"/>
      <c r="G608" s="65"/>
    </row>
    <row r="609">
      <c r="A609" s="48"/>
      <c r="D609" s="49"/>
      <c r="F609" s="50"/>
      <c r="G609" s="65"/>
    </row>
    <row r="610">
      <c r="A610" s="48"/>
      <c r="D610" s="49"/>
      <c r="F610" s="50"/>
      <c r="G610" s="65"/>
    </row>
    <row r="611">
      <c r="A611" s="48"/>
      <c r="D611" s="49"/>
      <c r="F611" s="50"/>
      <c r="G611" s="65"/>
    </row>
    <row r="612">
      <c r="A612" s="48"/>
      <c r="D612" s="49"/>
      <c r="F612" s="50"/>
      <c r="G612" s="65"/>
    </row>
    <row r="613">
      <c r="A613" s="48"/>
      <c r="D613" s="49"/>
      <c r="F613" s="50"/>
      <c r="G613" s="65"/>
    </row>
    <row r="614">
      <c r="A614" s="48"/>
      <c r="D614" s="49"/>
      <c r="F614" s="50"/>
      <c r="G614" s="65"/>
    </row>
    <row r="615">
      <c r="A615" s="48"/>
      <c r="D615" s="49"/>
      <c r="F615" s="50"/>
      <c r="G615" s="65"/>
    </row>
    <row r="616">
      <c r="A616" s="48"/>
      <c r="D616" s="49"/>
      <c r="F616" s="50"/>
      <c r="G616" s="65"/>
    </row>
    <row r="617">
      <c r="A617" s="48"/>
      <c r="D617" s="49"/>
      <c r="F617" s="50"/>
      <c r="G617" s="65"/>
    </row>
    <row r="618">
      <c r="A618" s="48"/>
      <c r="D618" s="49"/>
      <c r="F618" s="50"/>
      <c r="G618" s="65"/>
    </row>
    <row r="619">
      <c r="A619" s="48"/>
      <c r="D619" s="49"/>
      <c r="F619" s="50"/>
      <c r="G619" s="65"/>
    </row>
    <row r="620">
      <c r="A620" s="48"/>
      <c r="D620" s="49"/>
      <c r="F620" s="50"/>
      <c r="G620" s="65"/>
    </row>
    <row r="621">
      <c r="A621" s="48"/>
      <c r="D621" s="49"/>
      <c r="F621" s="50"/>
      <c r="G621" s="65"/>
    </row>
    <row r="622">
      <c r="A622" s="48"/>
      <c r="D622" s="49"/>
      <c r="F622" s="50"/>
      <c r="G622" s="65"/>
    </row>
    <row r="623">
      <c r="A623" s="48"/>
      <c r="D623" s="49"/>
      <c r="F623" s="50"/>
      <c r="G623" s="65"/>
    </row>
    <row r="624">
      <c r="A624" s="48"/>
      <c r="D624" s="49"/>
      <c r="F624" s="50"/>
      <c r="G624" s="65"/>
    </row>
    <row r="625">
      <c r="A625" s="48"/>
      <c r="D625" s="49"/>
      <c r="F625" s="50"/>
      <c r="G625" s="65"/>
    </row>
    <row r="626">
      <c r="A626" s="48"/>
      <c r="D626" s="49"/>
      <c r="F626" s="50"/>
      <c r="G626" s="65"/>
    </row>
    <row r="627">
      <c r="A627" s="48"/>
      <c r="D627" s="49"/>
      <c r="F627" s="50"/>
      <c r="G627" s="65"/>
    </row>
    <row r="628">
      <c r="A628" s="48"/>
      <c r="D628" s="49"/>
      <c r="F628" s="50"/>
      <c r="G628" s="65"/>
    </row>
    <row r="629">
      <c r="A629" s="48"/>
      <c r="D629" s="49"/>
      <c r="F629" s="50"/>
      <c r="G629" s="65"/>
    </row>
    <row r="630">
      <c r="A630" s="48"/>
      <c r="D630" s="49"/>
      <c r="F630" s="50"/>
      <c r="G630" s="65"/>
    </row>
    <row r="631">
      <c r="A631" s="48"/>
      <c r="D631" s="49"/>
      <c r="F631" s="50"/>
      <c r="G631" s="65"/>
    </row>
    <row r="632">
      <c r="A632" s="48"/>
      <c r="D632" s="49"/>
      <c r="F632" s="50"/>
      <c r="G632" s="65"/>
    </row>
    <row r="633">
      <c r="A633" s="48"/>
      <c r="D633" s="49"/>
      <c r="F633" s="50"/>
      <c r="G633" s="65"/>
    </row>
    <row r="634">
      <c r="A634" s="48"/>
      <c r="D634" s="49"/>
      <c r="F634" s="50"/>
      <c r="G634" s="65"/>
    </row>
    <row r="635">
      <c r="A635" s="48"/>
      <c r="D635" s="49"/>
      <c r="F635" s="50"/>
      <c r="G635" s="65"/>
    </row>
    <row r="636">
      <c r="A636" s="48"/>
      <c r="D636" s="49"/>
      <c r="F636" s="50"/>
      <c r="G636" s="65"/>
    </row>
    <row r="637">
      <c r="A637" s="48"/>
      <c r="D637" s="49"/>
      <c r="F637" s="50"/>
      <c r="G637" s="65"/>
    </row>
    <row r="638">
      <c r="A638" s="48"/>
      <c r="D638" s="49"/>
      <c r="F638" s="50"/>
      <c r="G638" s="65"/>
    </row>
    <row r="639">
      <c r="A639" s="48"/>
      <c r="D639" s="49"/>
      <c r="F639" s="50"/>
      <c r="G639" s="65"/>
    </row>
    <row r="640">
      <c r="A640" s="48"/>
      <c r="D640" s="49"/>
      <c r="F640" s="50"/>
      <c r="G640" s="65"/>
    </row>
    <row r="641">
      <c r="A641" s="48"/>
      <c r="D641" s="49"/>
      <c r="F641" s="50"/>
      <c r="G641" s="65"/>
    </row>
    <row r="642">
      <c r="A642" s="48"/>
      <c r="D642" s="49"/>
      <c r="F642" s="50"/>
      <c r="G642" s="65"/>
    </row>
    <row r="643">
      <c r="A643" s="48"/>
      <c r="D643" s="49"/>
      <c r="F643" s="50"/>
      <c r="G643" s="65"/>
    </row>
    <row r="644">
      <c r="A644" s="48"/>
      <c r="D644" s="49"/>
      <c r="F644" s="50"/>
      <c r="G644" s="65"/>
    </row>
    <row r="645">
      <c r="A645" s="48"/>
      <c r="D645" s="49"/>
      <c r="F645" s="50"/>
      <c r="G645" s="65"/>
    </row>
    <row r="646">
      <c r="A646" s="48"/>
      <c r="D646" s="49"/>
      <c r="F646" s="50"/>
      <c r="G646" s="65"/>
    </row>
    <row r="647">
      <c r="A647" s="48"/>
      <c r="D647" s="49"/>
      <c r="F647" s="50"/>
      <c r="G647" s="65"/>
    </row>
    <row r="648">
      <c r="A648" s="48"/>
      <c r="D648" s="49"/>
      <c r="F648" s="50"/>
      <c r="G648" s="65"/>
    </row>
    <row r="649">
      <c r="A649" s="48"/>
      <c r="D649" s="49"/>
      <c r="F649" s="50"/>
      <c r="G649" s="65"/>
    </row>
    <row r="650">
      <c r="A650" s="48"/>
      <c r="D650" s="49"/>
      <c r="F650" s="50"/>
      <c r="G650" s="65"/>
    </row>
    <row r="651">
      <c r="A651" s="48"/>
      <c r="D651" s="49"/>
      <c r="F651" s="50"/>
      <c r="G651" s="65"/>
    </row>
    <row r="652">
      <c r="A652" s="48"/>
      <c r="D652" s="49"/>
      <c r="F652" s="50"/>
      <c r="G652" s="65"/>
    </row>
    <row r="653">
      <c r="A653" s="48"/>
      <c r="D653" s="49"/>
      <c r="F653" s="50"/>
      <c r="G653" s="65"/>
    </row>
    <row r="654">
      <c r="A654" s="48"/>
      <c r="D654" s="49"/>
      <c r="F654" s="50"/>
      <c r="G654" s="65"/>
    </row>
    <row r="655">
      <c r="A655" s="48"/>
      <c r="D655" s="49"/>
      <c r="F655" s="50"/>
      <c r="G655" s="65"/>
    </row>
    <row r="656">
      <c r="A656" s="48"/>
      <c r="D656" s="49"/>
      <c r="F656" s="50"/>
      <c r="G656" s="65"/>
    </row>
    <row r="657">
      <c r="A657" s="48"/>
      <c r="D657" s="49"/>
      <c r="F657" s="50"/>
      <c r="G657" s="65"/>
    </row>
    <row r="658">
      <c r="A658" s="48"/>
      <c r="D658" s="49"/>
      <c r="F658" s="50"/>
      <c r="G658" s="65"/>
    </row>
    <row r="659">
      <c r="A659" s="48"/>
      <c r="D659" s="49"/>
      <c r="F659" s="50"/>
      <c r="G659" s="65"/>
    </row>
    <row r="660">
      <c r="A660" s="48"/>
      <c r="D660" s="49"/>
      <c r="F660" s="50"/>
      <c r="G660" s="65"/>
    </row>
    <row r="661">
      <c r="A661" s="48"/>
      <c r="D661" s="49"/>
      <c r="F661" s="50"/>
      <c r="G661" s="65"/>
    </row>
    <row r="662">
      <c r="A662" s="48"/>
      <c r="D662" s="49"/>
      <c r="F662" s="50"/>
      <c r="G662" s="65"/>
    </row>
    <row r="663">
      <c r="A663" s="48"/>
      <c r="D663" s="49"/>
      <c r="F663" s="50"/>
      <c r="G663" s="65"/>
    </row>
    <row r="664">
      <c r="A664" s="48"/>
      <c r="D664" s="49"/>
      <c r="F664" s="50"/>
      <c r="G664" s="65"/>
    </row>
    <row r="665">
      <c r="A665" s="48"/>
      <c r="D665" s="49"/>
      <c r="F665" s="50"/>
      <c r="G665" s="65"/>
    </row>
    <row r="666">
      <c r="A666" s="48"/>
      <c r="D666" s="49"/>
      <c r="F666" s="50"/>
      <c r="G666" s="65"/>
    </row>
    <row r="667">
      <c r="A667" s="48"/>
      <c r="D667" s="49"/>
      <c r="F667" s="50"/>
      <c r="G667" s="65"/>
    </row>
    <row r="668">
      <c r="A668" s="48"/>
      <c r="D668" s="49"/>
      <c r="F668" s="50"/>
      <c r="G668" s="65"/>
    </row>
    <row r="669">
      <c r="A669" s="48"/>
      <c r="D669" s="49"/>
      <c r="F669" s="50"/>
      <c r="G669" s="65"/>
    </row>
    <row r="670">
      <c r="A670" s="48"/>
      <c r="D670" s="49"/>
      <c r="F670" s="50"/>
      <c r="G670" s="65"/>
    </row>
    <row r="671">
      <c r="A671" s="48"/>
      <c r="D671" s="49"/>
      <c r="F671" s="50"/>
      <c r="G671" s="65"/>
    </row>
    <row r="672">
      <c r="A672" s="48"/>
      <c r="D672" s="49"/>
      <c r="F672" s="50"/>
      <c r="G672" s="65"/>
    </row>
    <row r="673">
      <c r="A673" s="48"/>
      <c r="D673" s="49"/>
      <c r="F673" s="50"/>
      <c r="G673" s="65"/>
    </row>
    <row r="674">
      <c r="A674" s="48"/>
      <c r="D674" s="49"/>
      <c r="F674" s="50"/>
      <c r="G674" s="65"/>
    </row>
    <row r="675">
      <c r="A675" s="48"/>
      <c r="D675" s="49"/>
      <c r="F675" s="50"/>
      <c r="G675" s="65"/>
    </row>
    <row r="676">
      <c r="A676" s="48"/>
      <c r="D676" s="49"/>
      <c r="F676" s="50"/>
      <c r="G676" s="65"/>
    </row>
    <row r="677">
      <c r="A677" s="48"/>
      <c r="D677" s="49"/>
      <c r="F677" s="50"/>
      <c r="G677" s="65"/>
    </row>
    <row r="678">
      <c r="A678" s="48"/>
      <c r="D678" s="49"/>
      <c r="F678" s="50"/>
      <c r="G678" s="65"/>
    </row>
    <row r="679">
      <c r="A679" s="48"/>
      <c r="D679" s="49"/>
      <c r="F679" s="50"/>
      <c r="G679" s="65"/>
    </row>
    <row r="680">
      <c r="A680" s="48"/>
      <c r="D680" s="49"/>
      <c r="F680" s="50"/>
      <c r="G680" s="65"/>
    </row>
    <row r="681">
      <c r="A681" s="48"/>
      <c r="D681" s="49"/>
      <c r="F681" s="50"/>
      <c r="G681" s="65"/>
    </row>
    <row r="682">
      <c r="A682" s="48"/>
      <c r="D682" s="49"/>
      <c r="F682" s="50"/>
      <c r="G682" s="65"/>
    </row>
    <row r="683">
      <c r="A683" s="48"/>
      <c r="D683" s="49"/>
      <c r="F683" s="50"/>
      <c r="G683" s="65"/>
    </row>
    <row r="684">
      <c r="A684" s="48"/>
      <c r="D684" s="49"/>
      <c r="F684" s="50"/>
      <c r="G684" s="65"/>
    </row>
    <row r="685">
      <c r="A685" s="48"/>
      <c r="D685" s="49"/>
      <c r="F685" s="50"/>
      <c r="G685" s="65"/>
    </row>
    <row r="686">
      <c r="A686" s="48"/>
      <c r="D686" s="49"/>
      <c r="F686" s="50"/>
      <c r="G686" s="65"/>
    </row>
    <row r="687">
      <c r="A687" s="48"/>
      <c r="D687" s="49"/>
      <c r="F687" s="50"/>
      <c r="G687" s="65"/>
    </row>
    <row r="688">
      <c r="A688" s="48"/>
      <c r="D688" s="49"/>
      <c r="F688" s="50"/>
      <c r="G688" s="65"/>
    </row>
    <row r="689">
      <c r="A689" s="48"/>
      <c r="D689" s="49"/>
      <c r="F689" s="50"/>
      <c r="G689" s="65"/>
    </row>
    <row r="690">
      <c r="A690" s="48"/>
      <c r="D690" s="49"/>
      <c r="F690" s="50"/>
      <c r="G690" s="65"/>
    </row>
    <row r="691">
      <c r="A691" s="48"/>
      <c r="D691" s="49"/>
      <c r="F691" s="50"/>
      <c r="G691" s="65"/>
    </row>
    <row r="692">
      <c r="A692" s="48"/>
      <c r="D692" s="49"/>
      <c r="F692" s="50"/>
      <c r="G692" s="65"/>
    </row>
    <row r="693">
      <c r="A693" s="48"/>
      <c r="D693" s="49"/>
      <c r="F693" s="50"/>
      <c r="G693" s="65"/>
    </row>
    <row r="694">
      <c r="A694" s="48"/>
      <c r="D694" s="49"/>
      <c r="F694" s="50"/>
      <c r="G694" s="65"/>
    </row>
    <row r="695">
      <c r="A695" s="48"/>
      <c r="D695" s="49"/>
      <c r="F695" s="50"/>
      <c r="G695" s="65"/>
    </row>
    <row r="696">
      <c r="A696" s="48"/>
      <c r="D696" s="49"/>
      <c r="F696" s="50"/>
      <c r="G696" s="65"/>
    </row>
    <row r="697">
      <c r="A697" s="48"/>
      <c r="D697" s="49"/>
      <c r="F697" s="50"/>
      <c r="G697" s="65"/>
    </row>
    <row r="698">
      <c r="A698" s="48"/>
      <c r="D698" s="49"/>
      <c r="F698" s="50"/>
      <c r="G698" s="65"/>
    </row>
    <row r="699">
      <c r="A699" s="48"/>
      <c r="D699" s="49"/>
      <c r="F699" s="50"/>
      <c r="G699" s="65"/>
    </row>
    <row r="700">
      <c r="A700" s="48"/>
      <c r="D700" s="49"/>
      <c r="F700" s="50"/>
      <c r="G700" s="65"/>
    </row>
    <row r="701">
      <c r="A701" s="48"/>
      <c r="D701" s="49"/>
      <c r="F701" s="50"/>
      <c r="G701" s="65"/>
    </row>
    <row r="702">
      <c r="A702" s="48"/>
      <c r="D702" s="49"/>
      <c r="F702" s="50"/>
      <c r="G702" s="65"/>
    </row>
    <row r="703">
      <c r="A703" s="48"/>
      <c r="D703" s="49"/>
      <c r="F703" s="50"/>
      <c r="G703" s="65"/>
    </row>
    <row r="704">
      <c r="A704" s="48"/>
      <c r="D704" s="49"/>
      <c r="F704" s="50"/>
      <c r="G704" s="65"/>
    </row>
    <row r="705">
      <c r="A705" s="48"/>
      <c r="D705" s="49"/>
      <c r="F705" s="50"/>
      <c r="G705" s="65"/>
    </row>
    <row r="706">
      <c r="A706" s="48"/>
      <c r="D706" s="49"/>
      <c r="F706" s="50"/>
      <c r="G706" s="65"/>
    </row>
    <row r="707">
      <c r="A707" s="48"/>
      <c r="D707" s="49"/>
      <c r="F707" s="50"/>
      <c r="G707" s="65"/>
    </row>
    <row r="708">
      <c r="A708" s="48"/>
      <c r="D708" s="49"/>
      <c r="F708" s="50"/>
      <c r="G708" s="65"/>
    </row>
    <row r="709">
      <c r="A709" s="48"/>
      <c r="D709" s="49"/>
      <c r="F709" s="50"/>
      <c r="G709" s="65"/>
    </row>
    <row r="710">
      <c r="A710" s="48"/>
      <c r="D710" s="49"/>
      <c r="F710" s="50"/>
      <c r="G710" s="65"/>
    </row>
    <row r="711">
      <c r="A711" s="48"/>
      <c r="D711" s="49"/>
      <c r="F711" s="50"/>
      <c r="G711" s="65"/>
    </row>
    <row r="712">
      <c r="A712" s="48"/>
      <c r="D712" s="49"/>
      <c r="F712" s="50"/>
      <c r="G712" s="65"/>
    </row>
    <row r="713">
      <c r="A713" s="48"/>
      <c r="D713" s="49"/>
      <c r="F713" s="50"/>
      <c r="G713" s="65"/>
    </row>
    <row r="714">
      <c r="A714" s="48"/>
      <c r="D714" s="49"/>
      <c r="F714" s="50"/>
      <c r="G714" s="65"/>
    </row>
    <row r="715">
      <c r="A715" s="48"/>
      <c r="D715" s="49"/>
      <c r="F715" s="50"/>
      <c r="G715" s="65"/>
    </row>
    <row r="716">
      <c r="A716" s="48"/>
      <c r="D716" s="49"/>
      <c r="F716" s="50"/>
      <c r="G716" s="65"/>
    </row>
    <row r="717">
      <c r="A717" s="48"/>
      <c r="D717" s="49"/>
      <c r="F717" s="50"/>
      <c r="G717" s="65"/>
    </row>
    <row r="718">
      <c r="A718" s="48"/>
      <c r="D718" s="49"/>
      <c r="F718" s="50"/>
      <c r="G718" s="65"/>
    </row>
    <row r="719">
      <c r="A719" s="48"/>
      <c r="D719" s="49"/>
      <c r="F719" s="50"/>
      <c r="G719" s="65"/>
    </row>
    <row r="720">
      <c r="A720" s="48"/>
      <c r="D720" s="49"/>
      <c r="F720" s="50"/>
      <c r="G720" s="65"/>
    </row>
    <row r="721">
      <c r="A721" s="48"/>
      <c r="D721" s="49"/>
      <c r="F721" s="50"/>
      <c r="G721" s="65"/>
    </row>
    <row r="722">
      <c r="A722" s="48"/>
      <c r="D722" s="49"/>
      <c r="F722" s="50"/>
      <c r="G722" s="65"/>
    </row>
    <row r="723">
      <c r="A723" s="48"/>
      <c r="D723" s="49"/>
      <c r="F723" s="50"/>
      <c r="G723" s="65"/>
    </row>
    <row r="724">
      <c r="A724" s="48"/>
      <c r="D724" s="49"/>
      <c r="F724" s="50"/>
      <c r="G724" s="65"/>
    </row>
    <row r="725">
      <c r="A725" s="48"/>
      <c r="D725" s="49"/>
      <c r="F725" s="50"/>
      <c r="G725" s="65"/>
    </row>
    <row r="726">
      <c r="A726" s="48"/>
      <c r="D726" s="49"/>
      <c r="F726" s="50"/>
      <c r="G726" s="65"/>
    </row>
    <row r="727">
      <c r="A727" s="48"/>
      <c r="D727" s="49"/>
      <c r="F727" s="50"/>
      <c r="G727" s="65"/>
    </row>
    <row r="728">
      <c r="A728" s="48"/>
      <c r="D728" s="49"/>
      <c r="F728" s="50"/>
      <c r="G728" s="65"/>
    </row>
    <row r="729">
      <c r="A729" s="48"/>
      <c r="D729" s="49"/>
      <c r="F729" s="50"/>
      <c r="G729" s="65"/>
    </row>
    <row r="730">
      <c r="A730" s="48"/>
      <c r="D730" s="49"/>
      <c r="F730" s="50"/>
      <c r="G730" s="65"/>
    </row>
    <row r="731">
      <c r="A731" s="48"/>
      <c r="D731" s="49"/>
      <c r="F731" s="50"/>
      <c r="G731" s="65"/>
    </row>
    <row r="732">
      <c r="A732" s="48"/>
      <c r="D732" s="49"/>
      <c r="F732" s="50"/>
      <c r="G732" s="65"/>
    </row>
    <row r="733">
      <c r="A733" s="48"/>
      <c r="D733" s="49"/>
      <c r="F733" s="50"/>
      <c r="G733" s="65"/>
    </row>
    <row r="734">
      <c r="A734" s="48"/>
      <c r="D734" s="49"/>
      <c r="F734" s="50"/>
      <c r="G734" s="65"/>
    </row>
    <row r="735">
      <c r="A735" s="48"/>
      <c r="D735" s="49"/>
      <c r="F735" s="50"/>
      <c r="G735" s="65"/>
    </row>
    <row r="736">
      <c r="A736" s="48"/>
      <c r="D736" s="49"/>
      <c r="F736" s="50"/>
      <c r="G736" s="65"/>
    </row>
    <row r="737">
      <c r="A737" s="48"/>
      <c r="D737" s="49"/>
      <c r="F737" s="50"/>
      <c r="G737" s="65"/>
    </row>
    <row r="738">
      <c r="A738" s="48"/>
      <c r="D738" s="49"/>
      <c r="F738" s="50"/>
      <c r="G738" s="65"/>
    </row>
    <row r="739">
      <c r="A739" s="48"/>
      <c r="D739" s="49"/>
      <c r="F739" s="50"/>
      <c r="G739" s="65"/>
    </row>
    <row r="740">
      <c r="A740" s="48"/>
      <c r="D740" s="49"/>
      <c r="F740" s="50"/>
      <c r="G740" s="65"/>
    </row>
    <row r="741">
      <c r="A741" s="48"/>
      <c r="D741" s="49"/>
      <c r="F741" s="50"/>
      <c r="G741" s="65"/>
    </row>
    <row r="742">
      <c r="A742" s="48"/>
      <c r="D742" s="49"/>
      <c r="F742" s="50"/>
      <c r="G742" s="65"/>
    </row>
    <row r="743">
      <c r="A743" s="48"/>
      <c r="D743" s="49"/>
      <c r="F743" s="50"/>
      <c r="G743" s="65"/>
    </row>
    <row r="744">
      <c r="A744" s="48"/>
      <c r="D744" s="49"/>
      <c r="F744" s="50"/>
      <c r="G744" s="65"/>
    </row>
    <row r="745">
      <c r="A745" s="48"/>
      <c r="D745" s="49"/>
      <c r="F745" s="50"/>
      <c r="G745" s="65"/>
    </row>
    <row r="746">
      <c r="A746" s="48"/>
      <c r="D746" s="49"/>
      <c r="F746" s="50"/>
      <c r="G746" s="65"/>
    </row>
    <row r="747">
      <c r="A747" s="48"/>
      <c r="D747" s="49"/>
      <c r="F747" s="50"/>
      <c r="G747" s="65"/>
    </row>
    <row r="748">
      <c r="A748" s="48"/>
      <c r="D748" s="49"/>
      <c r="F748" s="50"/>
      <c r="G748" s="65"/>
    </row>
    <row r="749">
      <c r="A749" s="48"/>
      <c r="D749" s="49"/>
      <c r="F749" s="50"/>
      <c r="G749" s="65"/>
    </row>
    <row r="750">
      <c r="A750" s="48"/>
      <c r="D750" s="49"/>
      <c r="F750" s="50"/>
      <c r="G750" s="65"/>
    </row>
    <row r="751">
      <c r="A751" s="48"/>
      <c r="D751" s="49"/>
      <c r="F751" s="50"/>
      <c r="G751" s="65"/>
    </row>
    <row r="752">
      <c r="A752" s="48"/>
      <c r="D752" s="49"/>
      <c r="F752" s="50"/>
      <c r="G752" s="65"/>
    </row>
    <row r="753">
      <c r="A753" s="48"/>
      <c r="D753" s="49"/>
      <c r="F753" s="50"/>
      <c r="G753" s="65"/>
    </row>
    <row r="754">
      <c r="A754" s="48"/>
      <c r="D754" s="49"/>
      <c r="F754" s="50"/>
      <c r="G754" s="65"/>
    </row>
    <row r="755">
      <c r="A755" s="48"/>
      <c r="D755" s="49"/>
      <c r="F755" s="50"/>
      <c r="G755" s="65"/>
    </row>
    <row r="756">
      <c r="A756" s="48"/>
      <c r="D756" s="49"/>
      <c r="F756" s="50"/>
      <c r="G756" s="65"/>
    </row>
    <row r="757">
      <c r="A757" s="48"/>
      <c r="D757" s="49"/>
      <c r="F757" s="50"/>
      <c r="G757" s="65"/>
    </row>
    <row r="758">
      <c r="A758" s="48"/>
      <c r="D758" s="49"/>
      <c r="F758" s="50"/>
      <c r="G758" s="65"/>
    </row>
    <row r="759">
      <c r="A759" s="48"/>
      <c r="D759" s="49"/>
      <c r="F759" s="50"/>
      <c r="G759" s="65"/>
    </row>
    <row r="760">
      <c r="A760" s="48"/>
      <c r="D760" s="49"/>
      <c r="F760" s="50"/>
      <c r="G760" s="65"/>
    </row>
    <row r="761">
      <c r="A761" s="48"/>
      <c r="D761" s="49"/>
      <c r="F761" s="50"/>
      <c r="G761" s="65"/>
    </row>
    <row r="762">
      <c r="A762" s="48"/>
      <c r="D762" s="49"/>
      <c r="F762" s="50"/>
      <c r="G762" s="65"/>
    </row>
    <row r="763">
      <c r="A763" s="48"/>
      <c r="D763" s="49"/>
      <c r="F763" s="50"/>
      <c r="G763" s="65"/>
    </row>
    <row r="764">
      <c r="A764" s="48"/>
      <c r="D764" s="49"/>
      <c r="F764" s="50"/>
      <c r="G764" s="65"/>
    </row>
    <row r="765">
      <c r="A765" s="48"/>
      <c r="D765" s="49"/>
      <c r="F765" s="50"/>
      <c r="G765" s="65"/>
    </row>
    <row r="766">
      <c r="A766" s="48"/>
      <c r="D766" s="49"/>
      <c r="F766" s="50"/>
      <c r="G766" s="65"/>
    </row>
    <row r="767">
      <c r="A767" s="48"/>
      <c r="D767" s="49"/>
      <c r="F767" s="50"/>
      <c r="G767" s="65"/>
    </row>
    <row r="768">
      <c r="A768" s="48"/>
      <c r="D768" s="49"/>
      <c r="F768" s="50"/>
      <c r="G768" s="65"/>
    </row>
    <row r="769">
      <c r="A769" s="48"/>
      <c r="D769" s="49"/>
      <c r="F769" s="50"/>
      <c r="G769" s="65"/>
    </row>
    <row r="770">
      <c r="A770" s="48"/>
      <c r="D770" s="49"/>
      <c r="F770" s="50"/>
      <c r="G770" s="65"/>
    </row>
    <row r="771">
      <c r="A771" s="48"/>
      <c r="D771" s="49"/>
      <c r="F771" s="50"/>
      <c r="G771" s="65"/>
    </row>
    <row r="772">
      <c r="A772" s="48"/>
      <c r="D772" s="49"/>
      <c r="F772" s="50"/>
      <c r="G772" s="65"/>
    </row>
    <row r="773">
      <c r="A773" s="48"/>
      <c r="D773" s="49"/>
      <c r="F773" s="50"/>
      <c r="G773" s="65"/>
    </row>
    <row r="774">
      <c r="A774" s="48"/>
      <c r="D774" s="49"/>
      <c r="F774" s="50"/>
      <c r="G774" s="65"/>
    </row>
    <row r="775">
      <c r="A775" s="48"/>
      <c r="D775" s="49"/>
      <c r="F775" s="50"/>
      <c r="G775" s="65"/>
    </row>
    <row r="776">
      <c r="A776" s="48"/>
      <c r="D776" s="49"/>
      <c r="F776" s="50"/>
      <c r="G776" s="65"/>
    </row>
    <row r="777">
      <c r="A777" s="48"/>
      <c r="D777" s="49"/>
      <c r="F777" s="50"/>
      <c r="G777" s="65"/>
    </row>
    <row r="778">
      <c r="A778" s="48"/>
      <c r="D778" s="49"/>
      <c r="F778" s="50"/>
      <c r="G778" s="65"/>
    </row>
    <row r="779">
      <c r="A779" s="48"/>
      <c r="D779" s="49"/>
      <c r="F779" s="50"/>
      <c r="G779" s="65"/>
    </row>
    <row r="780">
      <c r="A780" s="48"/>
      <c r="D780" s="49"/>
      <c r="F780" s="50"/>
      <c r="G780" s="65"/>
    </row>
    <row r="781">
      <c r="A781" s="48"/>
      <c r="D781" s="49"/>
      <c r="F781" s="50"/>
      <c r="G781" s="65"/>
    </row>
    <row r="782">
      <c r="A782" s="48"/>
      <c r="D782" s="49"/>
      <c r="F782" s="50"/>
      <c r="G782" s="65"/>
    </row>
    <row r="783">
      <c r="A783" s="48"/>
      <c r="D783" s="49"/>
      <c r="F783" s="50"/>
      <c r="G783" s="65"/>
    </row>
    <row r="784">
      <c r="A784" s="48"/>
      <c r="D784" s="49"/>
      <c r="F784" s="50"/>
      <c r="G784" s="65"/>
    </row>
    <row r="785">
      <c r="A785" s="48"/>
      <c r="D785" s="49"/>
      <c r="F785" s="50"/>
      <c r="G785" s="65"/>
    </row>
    <row r="786">
      <c r="A786" s="48"/>
      <c r="D786" s="49"/>
      <c r="F786" s="50"/>
      <c r="G786" s="65"/>
    </row>
    <row r="787">
      <c r="A787" s="48"/>
      <c r="D787" s="49"/>
      <c r="F787" s="50"/>
      <c r="G787" s="65"/>
    </row>
    <row r="788">
      <c r="A788" s="48"/>
      <c r="D788" s="49"/>
      <c r="F788" s="50"/>
      <c r="G788" s="65"/>
    </row>
    <row r="789">
      <c r="A789" s="48"/>
      <c r="D789" s="49"/>
      <c r="F789" s="50"/>
      <c r="G789" s="65"/>
    </row>
    <row r="790">
      <c r="A790" s="48"/>
      <c r="D790" s="49"/>
      <c r="F790" s="50"/>
      <c r="G790" s="65"/>
    </row>
    <row r="791">
      <c r="A791" s="48"/>
      <c r="D791" s="49"/>
      <c r="F791" s="50"/>
      <c r="G791" s="65"/>
    </row>
    <row r="792">
      <c r="A792" s="48"/>
      <c r="D792" s="49"/>
      <c r="F792" s="50"/>
      <c r="G792" s="65"/>
    </row>
    <row r="793">
      <c r="A793" s="48"/>
      <c r="D793" s="49"/>
      <c r="F793" s="50"/>
      <c r="G793" s="65"/>
    </row>
    <row r="794">
      <c r="A794" s="48"/>
      <c r="D794" s="49"/>
      <c r="F794" s="50"/>
      <c r="G794" s="65"/>
    </row>
    <row r="795">
      <c r="A795" s="48"/>
      <c r="D795" s="49"/>
      <c r="F795" s="50"/>
      <c r="G795" s="65"/>
    </row>
    <row r="796">
      <c r="A796" s="48"/>
      <c r="D796" s="49"/>
      <c r="F796" s="50"/>
      <c r="G796" s="65"/>
    </row>
    <row r="797">
      <c r="A797" s="48"/>
      <c r="D797" s="49"/>
      <c r="F797" s="50"/>
      <c r="G797" s="65"/>
    </row>
    <row r="798">
      <c r="A798" s="48"/>
      <c r="D798" s="49"/>
      <c r="F798" s="50"/>
      <c r="G798" s="65"/>
    </row>
    <row r="799">
      <c r="A799" s="48"/>
      <c r="D799" s="49"/>
      <c r="F799" s="50"/>
      <c r="G799" s="65"/>
    </row>
    <row r="800">
      <c r="A800" s="48"/>
      <c r="D800" s="49"/>
      <c r="F800" s="50"/>
      <c r="G800" s="65"/>
    </row>
    <row r="801">
      <c r="A801" s="48"/>
      <c r="D801" s="49"/>
      <c r="F801" s="50"/>
      <c r="G801" s="65"/>
    </row>
    <row r="802">
      <c r="A802" s="48"/>
      <c r="D802" s="49"/>
      <c r="F802" s="50"/>
      <c r="G802" s="65"/>
    </row>
    <row r="803">
      <c r="A803" s="48"/>
      <c r="D803" s="49"/>
      <c r="F803" s="50"/>
      <c r="G803" s="65"/>
    </row>
    <row r="804">
      <c r="A804" s="48"/>
      <c r="D804" s="49"/>
      <c r="F804" s="50"/>
      <c r="G804" s="65"/>
    </row>
    <row r="805">
      <c r="A805" s="48"/>
      <c r="D805" s="49"/>
      <c r="F805" s="50"/>
      <c r="G805" s="65"/>
    </row>
    <row r="806">
      <c r="A806" s="48"/>
      <c r="D806" s="49"/>
      <c r="F806" s="50"/>
      <c r="G806" s="65"/>
    </row>
    <row r="807">
      <c r="A807" s="48"/>
      <c r="D807" s="49"/>
      <c r="F807" s="50"/>
      <c r="G807" s="65"/>
    </row>
    <row r="808">
      <c r="A808" s="48"/>
      <c r="D808" s="49"/>
      <c r="F808" s="50"/>
      <c r="G808" s="65"/>
    </row>
    <row r="809">
      <c r="A809" s="48"/>
      <c r="D809" s="49"/>
      <c r="F809" s="50"/>
      <c r="G809" s="65"/>
    </row>
    <row r="810">
      <c r="A810" s="48"/>
      <c r="D810" s="49"/>
      <c r="F810" s="50"/>
      <c r="G810" s="65"/>
    </row>
    <row r="811">
      <c r="A811" s="48"/>
      <c r="D811" s="49"/>
      <c r="F811" s="50"/>
      <c r="G811" s="65"/>
    </row>
    <row r="812">
      <c r="A812" s="48"/>
      <c r="D812" s="49"/>
      <c r="F812" s="50"/>
      <c r="G812" s="65"/>
    </row>
    <row r="813">
      <c r="A813" s="48"/>
      <c r="D813" s="49"/>
      <c r="F813" s="50"/>
      <c r="G813" s="65"/>
    </row>
    <row r="814">
      <c r="A814" s="48"/>
      <c r="D814" s="49"/>
      <c r="F814" s="50"/>
      <c r="G814" s="65"/>
    </row>
    <row r="815">
      <c r="A815" s="48"/>
      <c r="D815" s="49"/>
      <c r="F815" s="50"/>
      <c r="G815" s="65"/>
    </row>
    <row r="816">
      <c r="A816" s="48"/>
      <c r="D816" s="49"/>
      <c r="F816" s="50"/>
      <c r="G816" s="65"/>
    </row>
    <row r="817">
      <c r="A817" s="48"/>
      <c r="D817" s="49"/>
      <c r="F817" s="50"/>
      <c r="G817" s="65"/>
    </row>
    <row r="818">
      <c r="A818" s="48"/>
      <c r="D818" s="49"/>
      <c r="F818" s="50"/>
      <c r="G818" s="65"/>
    </row>
    <row r="819">
      <c r="A819" s="48"/>
      <c r="D819" s="49"/>
      <c r="F819" s="50"/>
      <c r="G819" s="65"/>
    </row>
    <row r="820">
      <c r="A820" s="48"/>
      <c r="D820" s="49"/>
      <c r="F820" s="50"/>
      <c r="G820" s="65"/>
    </row>
    <row r="821">
      <c r="A821" s="48"/>
      <c r="D821" s="49"/>
      <c r="F821" s="50"/>
      <c r="G821" s="65"/>
    </row>
    <row r="822">
      <c r="A822" s="48"/>
      <c r="D822" s="49"/>
      <c r="F822" s="50"/>
      <c r="G822" s="65"/>
    </row>
    <row r="823">
      <c r="A823" s="48"/>
      <c r="D823" s="49"/>
      <c r="F823" s="50"/>
      <c r="G823" s="65"/>
    </row>
    <row r="824">
      <c r="A824" s="48"/>
      <c r="D824" s="49"/>
      <c r="F824" s="50"/>
      <c r="G824" s="65"/>
    </row>
    <row r="825">
      <c r="A825" s="48"/>
      <c r="D825" s="49"/>
      <c r="F825" s="50"/>
      <c r="G825" s="65"/>
    </row>
    <row r="826">
      <c r="A826" s="48"/>
      <c r="D826" s="49"/>
      <c r="F826" s="50"/>
      <c r="G826" s="65"/>
    </row>
    <row r="827">
      <c r="A827" s="48"/>
      <c r="D827" s="49"/>
      <c r="F827" s="50"/>
      <c r="G827" s="65"/>
    </row>
    <row r="828">
      <c r="A828" s="48"/>
      <c r="D828" s="49"/>
      <c r="F828" s="50"/>
      <c r="G828" s="65"/>
    </row>
    <row r="829">
      <c r="A829" s="48"/>
      <c r="D829" s="49"/>
      <c r="F829" s="50"/>
      <c r="G829" s="65"/>
    </row>
    <row r="830">
      <c r="A830" s="48"/>
      <c r="D830" s="49"/>
      <c r="F830" s="50"/>
      <c r="G830" s="65"/>
    </row>
    <row r="831">
      <c r="A831" s="48"/>
      <c r="D831" s="49"/>
      <c r="F831" s="50"/>
      <c r="G831" s="65"/>
    </row>
    <row r="832">
      <c r="A832" s="48"/>
      <c r="D832" s="49"/>
      <c r="F832" s="50"/>
      <c r="G832" s="65"/>
    </row>
    <row r="833">
      <c r="A833" s="48"/>
      <c r="D833" s="49"/>
      <c r="F833" s="50"/>
      <c r="G833" s="65"/>
    </row>
    <row r="834">
      <c r="A834" s="48"/>
      <c r="D834" s="49"/>
      <c r="F834" s="50"/>
      <c r="G834" s="65"/>
    </row>
    <row r="835">
      <c r="A835" s="48"/>
      <c r="D835" s="49"/>
      <c r="F835" s="50"/>
      <c r="G835" s="65"/>
    </row>
    <row r="836">
      <c r="A836" s="48"/>
      <c r="D836" s="49"/>
      <c r="F836" s="50"/>
      <c r="G836" s="65"/>
    </row>
    <row r="837">
      <c r="A837" s="48"/>
      <c r="D837" s="49"/>
      <c r="F837" s="50"/>
      <c r="G837" s="65"/>
    </row>
    <row r="838">
      <c r="A838" s="48"/>
      <c r="D838" s="49"/>
      <c r="F838" s="50"/>
      <c r="G838" s="65"/>
    </row>
    <row r="839">
      <c r="A839" s="48"/>
      <c r="D839" s="49"/>
      <c r="F839" s="50"/>
      <c r="G839" s="65"/>
    </row>
    <row r="840">
      <c r="A840" s="48"/>
      <c r="D840" s="49"/>
      <c r="F840" s="50"/>
      <c r="G840" s="65"/>
    </row>
    <row r="841">
      <c r="A841" s="48"/>
      <c r="D841" s="49"/>
      <c r="F841" s="50"/>
      <c r="G841" s="65"/>
    </row>
    <row r="842">
      <c r="A842" s="48"/>
      <c r="D842" s="49"/>
      <c r="F842" s="50"/>
      <c r="G842" s="65"/>
    </row>
    <row r="843">
      <c r="A843" s="48"/>
      <c r="D843" s="49"/>
      <c r="F843" s="50"/>
      <c r="G843" s="65"/>
    </row>
    <row r="844">
      <c r="A844" s="48"/>
      <c r="D844" s="49"/>
      <c r="F844" s="50"/>
      <c r="G844" s="65"/>
    </row>
    <row r="845">
      <c r="A845" s="48"/>
      <c r="D845" s="49"/>
      <c r="F845" s="50"/>
      <c r="G845" s="65"/>
    </row>
    <row r="846">
      <c r="A846" s="48"/>
      <c r="D846" s="49"/>
      <c r="F846" s="50"/>
      <c r="G846" s="65"/>
    </row>
    <row r="847">
      <c r="A847" s="48"/>
      <c r="D847" s="49"/>
      <c r="F847" s="50"/>
      <c r="G847" s="65"/>
    </row>
    <row r="848">
      <c r="A848" s="48"/>
      <c r="D848" s="49"/>
      <c r="F848" s="50"/>
      <c r="G848" s="65"/>
    </row>
    <row r="849">
      <c r="A849" s="48"/>
      <c r="D849" s="49"/>
      <c r="F849" s="50"/>
      <c r="G849" s="65"/>
    </row>
    <row r="850">
      <c r="A850" s="48"/>
      <c r="D850" s="49"/>
      <c r="F850" s="50"/>
      <c r="G850" s="65"/>
    </row>
    <row r="851">
      <c r="A851" s="48"/>
      <c r="D851" s="49"/>
      <c r="F851" s="50"/>
      <c r="G851" s="65"/>
    </row>
    <row r="852">
      <c r="A852" s="48"/>
      <c r="D852" s="49"/>
      <c r="F852" s="50"/>
      <c r="G852" s="65"/>
    </row>
    <row r="853">
      <c r="A853" s="48"/>
      <c r="D853" s="49"/>
      <c r="F853" s="50"/>
      <c r="G853" s="65"/>
    </row>
    <row r="854">
      <c r="A854" s="48"/>
      <c r="D854" s="49"/>
      <c r="F854" s="50"/>
      <c r="G854" s="65"/>
    </row>
    <row r="855">
      <c r="A855" s="48"/>
      <c r="D855" s="49"/>
      <c r="F855" s="50"/>
      <c r="G855" s="65"/>
    </row>
    <row r="856">
      <c r="A856" s="48"/>
      <c r="D856" s="49"/>
      <c r="F856" s="50"/>
      <c r="G856" s="65"/>
    </row>
    <row r="857">
      <c r="A857" s="48"/>
      <c r="D857" s="49"/>
      <c r="F857" s="50"/>
      <c r="G857" s="65"/>
    </row>
    <row r="858">
      <c r="A858" s="48"/>
      <c r="D858" s="49"/>
      <c r="F858" s="50"/>
      <c r="G858" s="65"/>
    </row>
    <row r="859">
      <c r="A859" s="48"/>
      <c r="D859" s="49"/>
      <c r="F859" s="50"/>
      <c r="G859" s="65"/>
    </row>
    <row r="860">
      <c r="A860" s="48"/>
      <c r="D860" s="49"/>
      <c r="F860" s="50"/>
      <c r="G860" s="65"/>
    </row>
    <row r="861">
      <c r="A861" s="48"/>
      <c r="D861" s="49"/>
      <c r="F861" s="50"/>
      <c r="G861" s="65"/>
    </row>
    <row r="862">
      <c r="A862" s="48"/>
      <c r="D862" s="49"/>
      <c r="F862" s="50"/>
      <c r="G862" s="65"/>
    </row>
    <row r="863">
      <c r="A863" s="48"/>
      <c r="D863" s="49"/>
      <c r="F863" s="50"/>
      <c r="G863" s="65"/>
    </row>
    <row r="864">
      <c r="A864" s="48"/>
      <c r="D864" s="49"/>
      <c r="F864" s="50"/>
      <c r="G864" s="65"/>
    </row>
    <row r="865">
      <c r="A865" s="48"/>
      <c r="D865" s="49"/>
      <c r="F865" s="50"/>
      <c r="G865" s="65"/>
    </row>
    <row r="866">
      <c r="A866" s="48"/>
      <c r="D866" s="49"/>
      <c r="F866" s="50"/>
      <c r="G866" s="65"/>
    </row>
  </sheetData>
  <dataValidations>
    <dataValidation type="custom" allowBlank="1" showDropDown="1" showErrorMessage="1" sqref="F4:F103">
      <formula1>REGEXMATCH(F4,Konfig!$B$17)</formula1>
    </dataValidation>
  </dataValidation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6.5"/>
  </cols>
  <sheetData>
    <row r="1">
      <c r="A1" s="7" t="s">
        <v>10</v>
      </c>
      <c r="B1" s="8"/>
      <c r="C1" s="8"/>
      <c r="D1" s="9"/>
      <c r="E1" s="8"/>
      <c r="F1" s="10"/>
      <c r="G1" s="6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368</v>
      </c>
      <c r="B2" s="95"/>
      <c r="C2" s="95"/>
      <c r="D2" s="96" t="s">
        <v>125</v>
      </c>
      <c r="E2" s="95" t="s">
        <v>126</v>
      </c>
      <c r="F2" s="97"/>
      <c r="G2" s="98" t="s">
        <v>369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370</v>
      </c>
      <c r="D4" s="28" t="s">
        <v>22</v>
      </c>
      <c r="E4" s="29" t="s">
        <v>41</v>
      </c>
      <c r="F4" s="30" t="s">
        <v>371</v>
      </c>
      <c r="G4" s="63" t="str">
        <f>IFERROR(__xludf.DUMMYFUNCTION("IF(REGEXMATCH(F4,""^\d:\d\d,\d$""),IF(F4&lt;=$G$2,""Q"",""""),"""")"),"Q")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372</v>
      </c>
      <c r="D5" s="28" t="s">
        <v>65</v>
      </c>
      <c r="E5" s="29" t="s">
        <v>41</v>
      </c>
      <c r="F5" s="30" t="s">
        <v>373</v>
      </c>
      <c r="G5" s="63" t="str">
        <f>IFERROR(__xludf.DUMMYFUNCTION("IF(REGEXMATCH(F5,""^\d:\d\d,\d$""),IF(F5&lt;=$G$2,""Q"",""""),"""")"),"Q")</f>
        <v>Q</v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374</v>
      </c>
      <c r="D6" s="28" t="s">
        <v>22</v>
      </c>
      <c r="E6" s="29" t="s">
        <v>62</v>
      </c>
      <c r="F6" s="30" t="s">
        <v>375</v>
      </c>
      <c r="G6" s="63" t="str">
        <f>IFERROR(__xludf.DUMMYFUNCTION("IF(REGEXMATCH(F6,""^\d:\d\d,\d$""),IF(F6&lt;=$G$2,""Q"",""""),"""")"),"")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36">
        <v>4.0</v>
      </c>
      <c r="B7" s="26"/>
      <c r="C7" s="27" t="s">
        <v>376</v>
      </c>
      <c r="D7" s="28" t="s">
        <v>22</v>
      </c>
      <c r="E7" s="29" t="s">
        <v>80</v>
      </c>
      <c r="F7" s="30" t="s">
        <v>377</v>
      </c>
      <c r="G7" s="63" t="str">
        <f>IFERROR(__xludf.DUMMYFUNCTION("IF(REGEXMATCH(F7,""^\d:\d\d,\d$""),IF(F7&lt;=$G$2,""Q"",""""),"""")"),"")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36">
        <v>5.0</v>
      </c>
      <c r="B8" s="26"/>
      <c r="C8" s="27"/>
      <c r="D8" s="28"/>
      <c r="E8" s="29"/>
      <c r="F8" s="30"/>
      <c r="G8" s="63" t="str">
        <f>IFERROR(__xludf.DUMMYFUNCTION("IF(REGEXMATCH(F8,""^\d:\d\d,\d$""),IF(F8&lt;=$G$2,""Q"",""""),"""")"),"")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/>
      <c r="D9" s="28"/>
      <c r="E9" s="29"/>
      <c r="F9" s="30"/>
      <c r="G9" s="63" t="str">
        <f>IFERROR(__xludf.DUMMYFUNCTION("IF(REGEXMATCH(F9,""^\d:\d\d,\d$""),IF(F9&lt;=$G$2,""Q"",""""),"""")"),"")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45"/>
      <c r="D10" s="46"/>
      <c r="E10" s="47"/>
      <c r="F10" s="30"/>
      <c r="G10" s="63" t="str">
        <f>IFERROR(__xludf.DUMMYFUNCTION("IF(REGEXMATCH(F10,""^\d:\d\d,\d$""),IF(F10&lt;=$G$2,""Q"",""""),"""")"),"")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45"/>
      <c r="D11" s="46"/>
      <c r="E11" s="47"/>
      <c r="F11" s="30"/>
      <c r="G11" s="63" t="str">
        <f>IFERROR(__xludf.DUMMYFUNCTION("IF(REGEXMATCH(F11,""^\d:\d\d,\d$""),IF(F11&lt;=$G$2,""Q"",""""),"""")"),"")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45"/>
      <c r="D12" s="46"/>
      <c r="E12" s="47"/>
      <c r="F12" s="30"/>
      <c r="G12" s="63" t="str">
        <f>IFERROR(__xludf.DUMMYFUNCTION("IF(REGEXMATCH(F12,""^\d:\d\d,\d$""),IF(F12&lt;=$G$2,""Q"",""""),"""")"),"")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6"/>
      <c r="E13" s="47"/>
      <c r="F13" s="30"/>
      <c r="G13" s="63" t="str">
        <f>IFERROR(__xludf.DUMMYFUNCTION("IF(REGEXMATCH(F13,""^\d:\d\d,\d$""),IF(F13&lt;=$G$2,""Q"",""""),"""")"),"")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6"/>
      <c r="E14" s="47"/>
      <c r="F14" s="30"/>
      <c r="G14" s="63" t="str">
        <f>IFERROR(__xludf.DUMMYFUNCTION("IF(REGEXMATCH(F14,""^\d:\d\d,\d$""),IF(F14&lt;=$G$2,""Q"",""""),"""")"),"")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30"/>
      <c r="G15" s="63" t="str">
        <f>IFERROR(__xludf.DUMMYFUNCTION("IF(REGEXMATCH(F15,""^\d:\d\d,\d$""),IF(F15&lt;=$G$2,""Q"",""""),"""")"),"")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45"/>
      <c r="D16" s="46"/>
      <c r="E16" s="47"/>
      <c r="F16" s="30"/>
      <c r="G16" s="63" t="str">
        <f>IFERROR(__xludf.DUMMYFUNCTION("IF(REGEXMATCH(F16,""^\d:\d\d,\d$""),IF(F16&lt;=$G$2,""Q"",""""),"""")"),"")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45"/>
      <c r="D17" s="46"/>
      <c r="E17" s="47"/>
      <c r="F17" s="30"/>
      <c r="G17" s="63" t="str">
        <f>IFERROR(__xludf.DUMMYFUNCTION("IF(REGEXMATCH(F17,""^\d:\d\d,\d$""),IF(F17&lt;=$G$2,""Q"",""""),"""")"),"")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45"/>
      <c r="D18" s="46"/>
      <c r="E18" s="47"/>
      <c r="F18" s="30"/>
      <c r="G18" s="63" t="str">
        <f>IFERROR(__xludf.DUMMYFUNCTION("IF(REGEXMATCH(F18,""^\d:\d\d,\d$""),IF(F18&lt;=$G$2,""Q"",""""),"""")"),"")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45"/>
      <c r="D19" s="46"/>
      <c r="E19" s="47"/>
      <c r="F19" s="30"/>
      <c r="G19" s="63" t="str">
        <f>IFERROR(__xludf.DUMMYFUNCTION("IF(REGEXMATCH(F19,""^\d:\d\d,\d$""),IF(F19&lt;=$G$2,""Q"",""""),"""")"),"")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45"/>
      <c r="D20" s="46"/>
      <c r="E20" s="47"/>
      <c r="F20" s="30"/>
      <c r="G20" s="63" t="str">
        <f>IFERROR(__xludf.DUMMYFUNCTION("IF(REGEXMATCH(F20,""^\d:\d\d,\d$""),IF(F20&lt;=$G$2,""Q"",""""),"""")"),"")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45"/>
      <c r="D21" s="46"/>
      <c r="E21" s="47"/>
      <c r="F21" s="30"/>
      <c r="G21" s="63" t="str">
        <f>IFERROR(__xludf.DUMMYFUNCTION("IF(REGEXMATCH(F21,""^\d:\d\d,\d$""),IF(F21&lt;=$G$2,""Q"",""""),"""")"),"")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45"/>
      <c r="D22" s="46"/>
      <c r="E22" s="47"/>
      <c r="F22" s="30"/>
      <c r="G22" s="63" t="str">
        <f>IFERROR(__xludf.DUMMYFUNCTION("IF(REGEXMATCH(F22,""^\d:\d\d,\d$""),IF(F22&lt;=$G$2,""Q"",""""),"""")"),"")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45"/>
      <c r="D23" s="46"/>
      <c r="E23" s="47"/>
      <c r="F23" s="30"/>
      <c r="G23" s="63" t="str">
        <f>IFERROR(__xludf.DUMMYFUNCTION("IF(REGEXMATCH(F23,""^\d:\d\d,\d$""),IF(F23&lt;=$G$2,""Q"",""""),"""")"),"")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45"/>
      <c r="D24" s="46"/>
      <c r="E24" s="47"/>
      <c r="F24" s="30"/>
      <c r="G24" s="63" t="str">
        <f>IFERROR(__xludf.DUMMYFUNCTION("IF(REGEXMATCH(F24,""^\d:\d\d,\d$""),IF(F24&lt;=$G$2,""Q"",""""),"""")"),"")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45"/>
      <c r="D25" s="46"/>
      <c r="E25" s="47"/>
      <c r="F25" s="30"/>
      <c r="G25" s="63" t="str">
        <f>IFERROR(__xludf.DUMMYFUNCTION("IF(REGEXMATCH(F25,""^\d:\d\d,\d$""),IF(F25&lt;=$G$2,""Q"",""""),"""")"),"")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45"/>
      <c r="D26" s="46"/>
      <c r="E26" s="47"/>
      <c r="F26" s="30"/>
      <c r="G26" s="63" t="str">
        <f>IFERROR(__xludf.DUMMYFUNCTION("IF(REGEXMATCH(F26,""^\d:\d\d,\d$""),IF(F26&lt;=$G$2,""Q"",""""),"""")"),"")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45"/>
      <c r="D27" s="46"/>
      <c r="E27" s="47"/>
      <c r="F27" s="30"/>
      <c r="G27" s="63" t="str">
        <f>IFERROR(__xludf.DUMMYFUNCTION("IF(REGEXMATCH(F27,""^\d:\d\d,\d$""),IF(F27&lt;=$G$2,""Q"",""""),"""")"),"")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45"/>
      <c r="D28" s="46"/>
      <c r="E28" s="47"/>
      <c r="F28" s="30"/>
      <c r="G28" s="63" t="str">
        <f>IFERROR(__xludf.DUMMYFUNCTION("IF(REGEXMATCH(F28,""^\d:\d\d,\d$""),IF(F28&lt;=$G$2,""Q"",""""),"""")"),"")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45"/>
      <c r="D29" s="46"/>
      <c r="E29" s="47"/>
      <c r="F29" s="30"/>
      <c r="G29" s="63" t="str">
        <f>IFERROR(__xludf.DUMMYFUNCTION("IF(REGEXMATCH(F29,""^\d:\d\d,\d$""),IF(F29&lt;=$G$2,""Q"",""""),"""")"),"")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45"/>
      <c r="D30" s="46"/>
      <c r="E30" s="47"/>
      <c r="F30" s="30"/>
      <c r="G30" s="63" t="str">
        <f>IFERROR(__xludf.DUMMYFUNCTION("IF(REGEXMATCH(F30,""^\d:\d\d,\d$""),IF(F30&lt;=$G$2,""Q"",""""),"""")"),"")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45"/>
      <c r="D31" s="46"/>
      <c r="E31" s="47"/>
      <c r="F31" s="30"/>
      <c r="G31" s="63" t="str">
        <f>IFERROR(__xludf.DUMMYFUNCTION("IF(REGEXMATCH(F31,""^\d:\d\d,\d$""),IF(F31&lt;=$G$2,""Q"",""""),"""")"),"")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45"/>
      <c r="D32" s="46"/>
      <c r="E32" s="47"/>
      <c r="F32" s="30"/>
      <c r="G32" s="63" t="str">
        <f>IFERROR(__xludf.DUMMYFUNCTION("IF(REGEXMATCH(F32,""^\d:\d\d,\d$""),IF(F32&lt;=$G$2,""Q"",""""),"""")"),"")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45"/>
      <c r="D33" s="46"/>
      <c r="E33" s="47"/>
      <c r="F33" s="30"/>
      <c r="G33" s="63" t="str">
        <f>IFERROR(__xludf.DUMMYFUNCTION("IF(REGEXMATCH(F33,""^\d:\d\d,\d$""),IF(F33&lt;=$G$2,""Q"",""""),"""")"),"")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45"/>
      <c r="D34" s="46"/>
      <c r="E34" s="47"/>
      <c r="F34" s="30"/>
      <c r="G34" s="63" t="str">
        <f>IFERROR(__xludf.DUMMYFUNCTION("IF(REGEXMATCH(F34,""^\d:\d\d,\d$""),IF(F34&lt;=$G$2,""Q"",""""),"""")"),"")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45"/>
      <c r="D35" s="46"/>
      <c r="E35" s="47"/>
      <c r="F35" s="30"/>
      <c r="G35" s="63" t="str">
        <f>IFERROR(__xludf.DUMMYFUNCTION("IF(REGEXMATCH(F35,""^\d:\d\d,\d$""),IF(F35&lt;=$G$2,""Q"",""""),"""")"),"")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45"/>
      <c r="D36" s="46"/>
      <c r="E36" s="47"/>
      <c r="F36" s="30"/>
      <c r="G36" s="63" t="str">
        <f>IFERROR(__xludf.DUMMYFUNCTION("IF(REGEXMATCH(F36,""^\d:\d\d,\d$""),IF(F36&lt;=$G$2,""Q"",""""),"""")"),"")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45"/>
      <c r="D37" s="46"/>
      <c r="E37" s="47"/>
      <c r="F37" s="30"/>
      <c r="G37" s="63" t="str">
        <f>IFERROR(__xludf.DUMMYFUNCTION("IF(REGEXMATCH(F37,""^\d:\d\d,\d$""),IF(F37&lt;=$G$2,""Q"",""""),"""")"),"")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45"/>
      <c r="D38" s="46"/>
      <c r="E38" s="47"/>
      <c r="F38" s="30"/>
      <c r="G38" s="63" t="str">
        <f>IFERROR(__xludf.DUMMYFUNCTION("IF(REGEXMATCH(F38,""^\d:\d\d,\d$""),IF(F38&lt;=$G$2,""Q"",""""),"""")"),"")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45"/>
      <c r="D39" s="46"/>
      <c r="E39" s="47"/>
      <c r="F39" s="30"/>
      <c r="G39" s="63" t="str">
        <f>IFERROR(__xludf.DUMMYFUNCTION("IF(REGEXMATCH(F39,""^\d:\d\d,\d$""),IF(F39&lt;=$G$2,""Q"",""""),"""")"),"")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45"/>
      <c r="D40" s="46"/>
      <c r="E40" s="47"/>
      <c r="F40" s="30"/>
      <c r="G40" s="63" t="str">
        <f>IFERROR(__xludf.DUMMYFUNCTION("IF(REGEXMATCH(F40,""^\d:\d\d,\d$""),IF(F40&lt;=$G$2,""Q"",""""),"""")"),"")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45"/>
      <c r="D41" s="46"/>
      <c r="E41" s="47"/>
      <c r="F41" s="30"/>
      <c r="G41" s="63" t="str">
        <f>IFERROR(__xludf.DUMMYFUNCTION("IF(REGEXMATCH(F41,""^\d:\d\d,\d$""),IF(F41&lt;=$G$2,""Q"",""""),"""")"),"")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45"/>
      <c r="D42" s="46"/>
      <c r="E42" s="47"/>
      <c r="F42" s="30"/>
      <c r="G42" s="63" t="str">
        <f>IFERROR(__xludf.DUMMYFUNCTION("IF(REGEXMATCH(F42,""^\d:\d\d,\d$""),IF(F42&lt;=$G$2,""Q"",""""),"""")"),"")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45"/>
      <c r="D43" s="46"/>
      <c r="E43" s="47"/>
      <c r="F43" s="30"/>
      <c r="G43" s="63" t="str">
        <f>IFERROR(__xludf.DUMMYFUNCTION("IF(REGEXMATCH(F43,""^\d:\d\d,\d$""),IF(F43&lt;=$G$2,""Q"",""""),"""")"),"")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45"/>
      <c r="D44" s="46"/>
      <c r="E44" s="47"/>
      <c r="F44" s="30"/>
      <c r="G44" s="63" t="str">
        <f>IFERROR(__xludf.DUMMYFUNCTION("IF(REGEXMATCH(F44,""^\d:\d\d,\d$""),IF(F44&lt;=$G$2,""Q"",""""),"""")"),"")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45"/>
      <c r="D45" s="46"/>
      <c r="E45" s="47"/>
      <c r="F45" s="30"/>
      <c r="G45" s="63" t="str">
        <f>IFERROR(__xludf.DUMMYFUNCTION("IF(REGEXMATCH(F45,""^\d:\d\d,\d$""),IF(F45&lt;=$G$2,""Q"",""""),"""")"),"")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45"/>
      <c r="D46" s="46"/>
      <c r="E46" s="47"/>
      <c r="F46" s="30"/>
      <c r="G46" s="63" t="str">
        <f>IFERROR(__xludf.DUMMYFUNCTION("IF(REGEXMATCH(F46,""^\d:\d\d,\d$""),IF(F46&lt;=$G$2,""Q"",""""),"""")"),"")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45"/>
      <c r="D47" s="46"/>
      <c r="E47" s="47"/>
      <c r="F47" s="30"/>
      <c r="G47" s="63" t="str">
        <f>IFERROR(__xludf.DUMMYFUNCTION("IF(REGEXMATCH(F47,""^\d:\d\d,\d$""),IF(F47&lt;=$G$2,""Q"",""""),"""")"),"")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45"/>
      <c r="D48" s="46"/>
      <c r="E48" s="47"/>
      <c r="F48" s="30"/>
      <c r="G48" s="63" t="str">
        <f>IFERROR(__xludf.DUMMYFUNCTION("IF(REGEXMATCH(F48,""^\d:\d\d,\d$""),IF(F48&lt;=$G$2,""Q"",""""),"""")"),"")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45"/>
      <c r="D49" s="46"/>
      <c r="E49" s="47"/>
      <c r="F49" s="30"/>
      <c r="G49" s="63" t="str">
        <f>IFERROR(__xludf.DUMMYFUNCTION("IF(REGEXMATCH(F49,""^\d:\d\d,\d$""),IF(F49&lt;=$G$2,""Q"",""""),"""")"),"")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45"/>
      <c r="D50" s="46"/>
      <c r="E50" s="47"/>
      <c r="F50" s="30"/>
      <c r="G50" s="63" t="str">
        <f>IFERROR(__xludf.DUMMYFUNCTION("IF(REGEXMATCH(F50,""^\d:\d\d,\d$""),IF(F50&lt;=$G$2,""Q"",""""),"""")"),"")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45"/>
      <c r="D51" s="46"/>
      <c r="E51" s="47"/>
      <c r="F51" s="30"/>
      <c r="G51" s="63" t="str">
        <f>IFERROR(__xludf.DUMMYFUNCTION("IF(REGEXMATCH(F51,""^\d:\d\d,\d$""),IF(F51&lt;=$G$2,""Q"",""""),"""")"),"")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45"/>
      <c r="D52" s="46"/>
      <c r="E52" s="47"/>
      <c r="F52" s="30"/>
      <c r="G52" s="63" t="str">
        <f>IFERROR(__xludf.DUMMYFUNCTION("IF(REGEXMATCH(F52,""^\d:\d\d,\d$""),IF(F52&lt;=$G$2,""Q"",""""),"""")"),"")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45"/>
      <c r="D53" s="46"/>
      <c r="E53" s="47"/>
      <c r="F53" s="30"/>
      <c r="G53" s="63" t="str">
        <f>IFERROR(__xludf.DUMMYFUNCTION("IF(REGEXMATCH(F53,""^\d:\d\d,\d$""),IF(F53&lt;=$G$2,""Q"",""""),"""")"),"")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45"/>
      <c r="D54" s="46"/>
      <c r="E54" s="47"/>
      <c r="F54" s="30"/>
      <c r="G54" s="63" t="str">
        <f>IFERROR(__xludf.DUMMYFUNCTION("IF(REGEXMATCH(F54,""^\d:\d\d,\d$""),IF(F54&lt;=$G$2,""Q"",""""),"""")"),"")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45"/>
      <c r="D55" s="46"/>
      <c r="E55" s="47"/>
      <c r="F55" s="30"/>
      <c r="G55" s="63" t="str">
        <f>IFERROR(__xludf.DUMMYFUNCTION("IF(REGEXMATCH(F55,""^\d:\d\d,\d$""),IF(F55&lt;=$G$2,""Q"",""""),"""")"),"")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45"/>
      <c r="D56" s="46"/>
      <c r="E56" s="47"/>
      <c r="F56" s="30"/>
      <c r="G56" s="63" t="str">
        <f>IFERROR(__xludf.DUMMYFUNCTION("IF(REGEXMATCH(F56,""^\d:\d\d,\d$""),IF(F56&lt;=$G$2,""Q"",""""),"""")"),"")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45"/>
      <c r="D57" s="46"/>
      <c r="E57" s="47"/>
      <c r="F57" s="30"/>
      <c r="G57" s="63" t="str">
        <f>IFERROR(__xludf.DUMMYFUNCTION("IF(REGEXMATCH(F57,""^\d:\d\d,\d$""),IF(F57&lt;=$G$2,""Q"",""""),"""")"),"")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45"/>
      <c r="D58" s="46"/>
      <c r="E58" s="47"/>
      <c r="F58" s="30"/>
      <c r="G58" s="63" t="str">
        <f>IFERROR(__xludf.DUMMYFUNCTION("IF(REGEXMATCH(F58,""^\d:\d\d,\d$""),IF(F58&lt;=$G$2,""Q"",""""),"""")"),"")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45"/>
      <c r="D59" s="46"/>
      <c r="E59" s="47"/>
      <c r="F59" s="30"/>
      <c r="G59" s="63" t="str">
        <f>IFERROR(__xludf.DUMMYFUNCTION("IF(REGEXMATCH(F59,""^\d:\d\d,\d$""),IF(F59&lt;=$G$2,""Q"",""""),"""")"),"")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45"/>
      <c r="D60" s="46"/>
      <c r="E60" s="47"/>
      <c r="F60" s="30"/>
      <c r="G60" s="63" t="str">
        <f>IFERROR(__xludf.DUMMYFUNCTION("IF(REGEXMATCH(F60,""^\d:\d\d,\d$""),IF(F60&lt;=$G$2,""Q"",""""),"""")"),"")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45"/>
      <c r="D61" s="46"/>
      <c r="E61" s="47"/>
      <c r="F61" s="30"/>
      <c r="G61" s="63" t="str">
        <f>IFERROR(__xludf.DUMMYFUNCTION("IF(REGEXMATCH(F61,""^\d:\d\d,\d$""),IF(F61&lt;=$G$2,""Q"",""""),"""")"),"")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45"/>
      <c r="D62" s="46"/>
      <c r="E62" s="47"/>
      <c r="F62" s="30"/>
      <c r="G62" s="63" t="str">
        <f>IFERROR(__xludf.DUMMYFUNCTION("IF(REGEXMATCH(F62,""^\d:\d\d,\d$""),IF(F62&lt;=$G$2,""Q"",""""),"""")"),"")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45"/>
      <c r="D63" s="46"/>
      <c r="E63" s="47"/>
      <c r="F63" s="30"/>
      <c r="G63" s="63" t="str">
        <f>IFERROR(__xludf.DUMMYFUNCTION("IF(REGEXMATCH(F63,""^\d:\d\d,\d$""),IF(F63&lt;=$G$2,""Q"",""""),"""")"),"")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45"/>
      <c r="D64" s="46"/>
      <c r="E64" s="47"/>
      <c r="F64" s="30"/>
      <c r="G64" s="63" t="str">
        <f>IFERROR(__xludf.DUMMYFUNCTION("IF(REGEXMATCH(F64,""^\d:\d\d,\d$""),IF(F64&lt;=$G$2,""Q"",""""),"""")"),"")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45"/>
      <c r="D65" s="46"/>
      <c r="E65" s="47"/>
      <c r="F65" s="30"/>
      <c r="G65" s="63" t="str">
        <f>IFERROR(__xludf.DUMMYFUNCTION("IF(REGEXMATCH(F65,""^\d:\d\d,\d$""),IF(F65&lt;=$G$2,""Q"",""""),"""")"),"")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45"/>
      <c r="D66" s="46"/>
      <c r="E66" s="47"/>
      <c r="F66" s="30"/>
      <c r="G66" s="63" t="str">
        <f>IFERROR(__xludf.DUMMYFUNCTION("IF(REGEXMATCH(F66,""^\d:\d\d,\d$""),IF(F66&lt;=$G$2,""Q"",""""),"""")"),"")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45"/>
      <c r="D67" s="46"/>
      <c r="E67" s="47"/>
      <c r="F67" s="30"/>
      <c r="G67" s="63" t="str">
        <f>IFERROR(__xludf.DUMMYFUNCTION("IF(REGEXMATCH(F67,""^\d:\d\d,\d$""),IF(F67&lt;=$G$2,""Q"",""""),"""")"),"")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45"/>
      <c r="D68" s="46"/>
      <c r="E68" s="47"/>
      <c r="F68" s="30"/>
      <c r="G68" s="63" t="str">
        <f>IFERROR(__xludf.DUMMYFUNCTION("IF(REGEXMATCH(F68,""^\d:\d\d,\d$""),IF(F68&lt;=$G$2,""Q"",""""),"""")"),"")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45"/>
      <c r="D69" s="46"/>
      <c r="E69" s="47"/>
      <c r="F69" s="30"/>
      <c r="G69" s="63" t="str">
        <f>IFERROR(__xludf.DUMMYFUNCTION("IF(REGEXMATCH(F69,""^\d:\d\d,\d$""),IF(F69&lt;=$G$2,""Q"",""""),"""")"),"")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45"/>
      <c r="D70" s="46"/>
      <c r="E70" s="47"/>
      <c r="F70" s="30"/>
      <c r="G70" s="63" t="str">
        <f>IFERROR(__xludf.DUMMYFUNCTION("IF(REGEXMATCH(F70,""^\d:\d\d,\d$""),IF(F70&lt;=$G$2,""Q"",""""),"""")"),"")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45"/>
      <c r="D71" s="46"/>
      <c r="E71" s="47"/>
      <c r="F71" s="30"/>
      <c r="G71" s="63" t="str">
        <f>IFERROR(__xludf.DUMMYFUNCTION("IF(REGEXMATCH(F71,""^\d:\d\d,\d$""),IF(F71&lt;=$G$2,""Q"",""""),"""")"),"")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45"/>
      <c r="D72" s="46"/>
      <c r="E72" s="47"/>
      <c r="F72" s="30"/>
      <c r="G72" s="63" t="str">
        <f>IFERROR(__xludf.DUMMYFUNCTION("IF(REGEXMATCH(F72,""^\d:\d\d,\d$""),IF(F72&lt;=$G$2,""Q"",""""),"""")"),"")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45"/>
      <c r="D73" s="46"/>
      <c r="E73" s="47"/>
      <c r="F73" s="30"/>
      <c r="G73" s="63" t="str">
        <f>IFERROR(__xludf.DUMMYFUNCTION("IF(REGEXMATCH(F73,""^\d:\d\d,\d$""),IF(F73&lt;=$G$2,""Q"",""""),"""")"),"")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45"/>
      <c r="D74" s="46"/>
      <c r="E74" s="47"/>
      <c r="F74" s="30"/>
      <c r="G74" s="63" t="str">
        <f>IFERROR(__xludf.DUMMYFUNCTION("IF(REGEXMATCH(F74,""^\d:\d\d,\d$""),IF(F74&lt;=$G$2,""Q"",""""),"""")"),"")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45"/>
      <c r="D75" s="46"/>
      <c r="E75" s="47"/>
      <c r="F75" s="30"/>
      <c r="G75" s="63" t="str">
        <f>IFERROR(__xludf.DUMMYFUNCTION("IF(REGEXMATCH(F75,""^\d:\d\d,\d$""),IF(F75&lt;=$G$2,""Q"",""""),"""")"),"")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45"/>
      <c r="D76" s="46"/>
      <c r="E76" s="47"/>
      <c r="F76" s="30"/>
      <c r="G76" s="63" t="str">
        <f>IFERROR(__xludf.DUMMYFUNCTION("IF(REGEXMATCH(F76,""^\d:\d\d,\d$""),IF(F76&lt;=$G$2,""Q"",""""),"""")"),"")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45"/>
      <c r="D77" s="46"/>
      <c r="E77" s="47"/>
      <c r="F77" s="30"/>
      <c r="G77" s="63" t="str">
        <f>IFERROR(__xludf.DUMMYFUNCTION("IF(REGEXMATCH(F77,""^\d:\d\d,\d$""),IF(F77&lt;=$G$2,""Q"",""""),"""")"),"")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45"/>
      <c r="D78" s="46"/>
      <c r="E78" s="47"/>
      <c r="F78" s="30"/>
      <c r="G78" s="63" t="str">
        <f>IFERROR(__xludf.DUMMYFUNCTION("IF(REGEXMATCH(F78,""^\d:\d\d,\d$""),IF(F78&lt;=$G$2,""Q"",""""),"""")"),"")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45"/>
      <c r="D79" s="46"/>
      <c r="E79" s="47"/>
      <c r="F79" s="30"/>
      <c r="G79" s="63" t="str">
        <f>IFERROR(__xludf.DUMMYFUNCTION("IF(REGEXMATCH(F79,""^\d:\d\d,\d$""),IF(F79&lt;=$G$2,""Q"",""""),"""")"),"")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45"/>
      <c r="D80" s="46"/>
      <c r="E80" s="47"/>
      <c r="F80" s="30"/>
      <c r="G80" s="63" t="str">
        <f>IFERROR(__xludf.DUMMYFUNCTION("IF(REGEXMATCH(F80,""^\d:\d\d,\d$""),IF(F80&lt;=$G$2,""Q"",""""),"""")"),"")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45"/>
      <c r="D81" s="46"/>
      <c r="E81" s="47"/>
      <c r="F81" s="30"/>
      <c r="G81" s="63" t="str">
        <f>IFERROR(__xludf.DUMMYFUNCTION("IF(REGEXMATCH(F81,""^\d:\d\d,\d$""),IF(F81&lt;=$G$2,""Q"",""""),"""")"),"")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45"/>
      <c r="D82" s="46"/>
      <c r="E82" s="47"/>
      <c r="F82" s="30"/>
      <c r="G82" s="63" t="str">
        <f>IFERROR(__xludf.DUMMYFUNCTION("IF(REGEXMATCH(F82,""^\d:\d\d,\d$""),IF(F82&lt;=$G$2,""Q"",""""),"""")"),"")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45"/>
      <c r="D83" s="46"/>
      <c r="E83" s="47"/>
      <c r="F83" s="30"/>
      <c r="G83" s="63" t="str">
        <f>IFERROR(__xludf.DUMMYFUNCTION("IF(REGEXMATCH(F83,""^\d:\d\d,\d$""),IF(F83&lt;=$G$2,""Q"",""""),"""")"),"")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45"/>
      <c r="D84" s="46"/>
      <c r="E84" s="47"/>
      <c r="F84" s="30"/>
      <c r="G84" s="63" t="str">
        <f>IFERROR(__xludf.DUMMYFUNCTION("IF(REGEXMATCH(F84,""^\d:\d\d,\d$""),IF(F84&lt;=$G$2,""Q"",""""),"""")"),"")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45"/>
      <c r="D85" s="46"/>
      <c r="E85" s="47"/>
      <c r="F85" s="30"/>
      <c r="G85" s="63" t="str">
        <f>IFERROR(__xludf.DUMMYFUNCTION("IF(REGEXMATCH(F85,""^\d:\d\d,\d$""),IF(F85&lt;=$G$2,""Q"",""""),"""")"),"")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45"/>
      <c r="D86" s="46"/>
      <c r="E86" s="47"/>
      <c r="F86" s="30"/>
      <c r="G86" s="63" t="str">
        <f>IFERROR(__xludf.DUMMYFUNCTION("IF(REGEXMATCH(F86,""^\d:\d\d,\d$""),IF(F86&lt;=$G$2,""Q"",""""),"""")"),"")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45"/>
      <c r="D87" s="46"/>
      <c r="E87" s="47"/>
      <c r="F87" s="30"/>
      <c r="G87" s="63" t="str">
        <f>IFERROR(__xludf.DUMMYFUNCTION("IF(REGEXMATCH(F87,""^\d:\d\d,\d$""),IF(F87&lt;=$G$2,""Q"",""""),"""")"),"")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45"/>
      <c r="D88" s="46"/>
      <c r="E88" s="47"/>
      <c r="F88" s="30"/>
      <c r="G88" s="63" t="str">
        <f>IFERROR(__xludf.DUMMYFUNCTION("IF(REGEXMATCH(F88,""^\d:\d\d,\d$""),IF(F88&lt;=$G$2,""Q"",""""),"""")"),"")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45"/>
      <c r="D89" s="46"/>
      <c r="E89" s="47"/>
      <c r="F89" s="30"/>
      <c r="G89" s="63" t="str">
        <f>IFERROR(__xludf.DUMMYFUNCTION("IF(REGEXMATCH(F89,""^\d:\d\d,\d$""),IF(F89&lt;=$G$2,""Q"",""""),"""")"),"")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45"/>
      <c r="D90" s="46"/>
      <c r="E90" s="47"/>
      <c r="F90" s="30"/>
      <c r="G90" s="63" t="str">
        <f>IFERROR(__xludf.DUMMYFUNCTION("IF(REGEXMATCH(F90,""^\d:\d\d,\d$""),IF(F90&lt;=$G$2,""Q"",""""),"""")"),"")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45"/>
      <c r="D91" s="46"/>
      <c r="E91" s="47"/>
      <c r="F91" s="30"/>
      <c r="G91" s="63" t="str">
        <f>IFERROR(__xludf.DUMMYFUNCTION("IF(REGEXMATCH(F91,""^\d:\d\d,\d$""),IF(F91&lt;=$G$2,""Q"",""""),"""")"),"")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45"/>
      <c r="D92" s="46"/>
      <c r="E92" s="47"/>
      <c r="F92" s="30"/>
      <c r="G92" s="63" t="str">
        <f>IFERROR(__xludf.DUMMYFUNCTION("IF(REGEXMATCH(F92,""^\d:\d\d,\d$""),IF(F92&lt;=$G$2,""Q"",""""),"""")"),"")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45"/>
      <c r="D93" s="46"/>
      <c r="E93" s="47"/>
      <c r="F93" s="30"/>
      <c r="G93" s="63" t="str">
        <f>IFERROR(__xludf.DUMMYFUNCTION("IF(REGEXMATCH(F93,""^\d:\d\d,\d$""),IF(F93&lt;=$G$2,""Q"",""""),"""")"),"")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45"/>
      <c r="D94" s="46"/>
      <c r="E94" s="47"/>
      <c r="F94" s="30"/>
      <c r="G94" s="63" t="str">
        <f>IFERROR(__xludf.DUMMYFUNCTION("IF(REGEXMATCH(F94,""^\d:\d\d,\d$""),IF(F94&lt;=$G$2,""Q"",""""),"""")"),"")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45"/>
      <c r="D95" s="46"/>
      <c r="E95" s="47"/>
      <c r="F95" s="30"/>
      <c r="G95" s="63" t="str">
        <f>IFERROR(__xludf.DUMMYFUNCTION("IF(REGEXMATCH(F95,""^\d:\d\d,\d$""),IF(F95&lt;=$G$2,""Q"",""""),"""")"),"")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45"/>
      <c r="D96" s="46"/>
      <c r="E96" s="47"/>
      <c r="F96" s="30"/>
      <c r="G96" s="63" t="str">
        <f>IFERROR(__xludf.DUMMYFUNCTION("IF(REGEXMATCH(F96,""^\d:\d\d,\d$""),IF(F96&lt;=$G$2,""Q"",""""),"""")"),"")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45"/>
      <c r="D97" s="46"/>
      <c r="E97" s="47"/>
      <c r="F97" s="30"/>
      <c r="G97" s="63" t="str">
        <f>IFERROR(__xludf.DUMMYFUNCTION("IF(REGEXMATCH(F97,""^\d:\d\d,\d$""),IF(F97&lt;=$G$2,""Q"",""""),"""")"),"")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45"/>
      <c r="D98" s="46"/>
      <c r="E98" s="47"/>
      <c r="F98" s="30"/>
      <c r="G98" s="63" t="str">
        <f>IFERROR(__xludf.DUMMYFUNCTION("IF(REGEXMATCH(F98,""^\d:\d\d,\d$""),IF(F98&lt;=$G$2,""Q"",""""),"""")"),"")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45"/>
      <c r="D99" s="46"/>
      <c r="E99" s="47"/>
      <c r="F99" s="30"/>
      <c r="G99" s="63" t="str">
        <f>IFERROR(__xludf.DUMMYFUNCTION("IF(REGEXMATCH(F99,""^\d:\d\d,\d$""),IF(F99&lt;=$G$2,""Q"",""""),"""")"),"")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45"/>
      <c r="D100" s="46"/>
      <c r="E100" s="47"/>
      <c r="F100" s="30"/>
      <c r="G100" s="63" t="str">
        <f>IFERROR(__xludf.DUMMYFUNCTION("IF(REGEXMATCH(F100,""^\d:\d\d,\d$""),IF(F100&lt;=$G$2,""Q"",""""),"""")"),"")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45"/>
      <c r="D101" s="46"/>
      <c r="E101" s="47"/>
      <c r="F101" s="30"/>
      <c r="G101" s="63" t="str">
        <f>IFERROR(__xludf.DUMMYFUNCTION("IF(REGEXMATCH(F101,""^\d:\d\d,\d$""),IF(F101&lt;=$G$2,""Q"",""""),"""")"),"")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48"/>
      <c r="D102" s="49"/>
      <c r="F102" s="50"/>
      <c r="G102" s="65"/>
    </row>
    <row r="103">
      <c r="A103" s="48"/>
      <c r="D103" s="49"/>
      <c r="F103" s="50"/>
      <c r="G103" s="65"/>
    </row>
    <row r="104">
      <c r="A104" s="48"/>
      <c r="D104" s="49"/>
      <c r="F104" s="50"/>
      <c r="G104" s="65"/>
    </row>
    <row r="105">
      <c r="A105" s="48"/>
      <c r="D105" s="49"/>
      <c r="F105" s="50"/>
      <c r="G105" s="65"/>
    </row>
    <row r="106">
      <c r="A106" s="48"/>
      <c r="D106" s="49"/>
      <c r="F106" s="50"/>
      <c r="G106" s="65"/>
    </row>
    <row r="107">
      <c r="A107" s="48"/>
      <c r="D107" s="49"/>
      <c r="F107" s="50"/>
      <c r="G107" s="65"/>
    </row>
    <row r="108">
      <c r="A108" s="48"/>
      <c r="D108" s="49"/>
      <c r="F108" s="50"/>
      <c r="G108" s="65"/>
    </row>
    <row r="109">
      <c r="A109" s="48"/>
      <c r="D109" s="49"/>
      <c r="F109" s="50"/>
      <c r="G109" s="65"/>
    </row>
    <row r="110">
      <c r="A110" s="48"/>
      <c r="D110" s="49"/>
      <c r="F110" s="50"/>
      <c r="G110" s="65"/>
    </row>
    <row r="111">
      <c r="A111" s="48"/>
      <c r="D111" s="49"/>
      <c r="F111" s="50"/>
      <c r="G111" s="65"/>
    </row>
    <row r="112">
      <c r="A112" s="48"/>
      <c r="D112" s="49"/>
      <c r="F112" s="50"/>
      <c r="G112" s="65"/>
    </row>
    <row r="113">
      <c r="A113" s="48"/>
      <c r="D113" s="49"/>
      <c r="F113" s="50"/>
      <c r="G113" s="65"/>
    </row>
    <row r="114">
      <c r="A114" s="48"/>
      <c r="D114" s="49"/>
      <c r="F114" s="50"/>
      <c r="G114" s="65"/>
    </row>
    <row r="115">
      <c r="A115" s="48"/>
      <c r="D115" s="49"/>
      <c r="F115" s="50"/>
      <c r="G115" s="65"/>
    </row>
    <row r="116">
      <c r="A116" s="48"/>
      <c r="D116" s="49"/>
      <c r="F116" s="50"/>
      <c r="G116" s="65"/>
    </row>
    <row r="117">
      <c r="A117" s="48"/>
      <c r="D117" s="49"/>
      <c r="F117" s="50"/>
      <c r="G117" s="65"/>
    </row>
    <row r="118">
      <c r="A118" s="48"/>
      <c r="D118" s="49"/>
      <c r="F118" s="50"/>
      <c r="G118" s="65"/>
    </row>
    <row r="119">
      <c r="A119" s="48"/>
      <c r="D119" s="49"/>
      <c r="F119" s="50"/>
      <c r="G119" s="65"/>
    </row>
    <row r="120">
      <c r="A120" s="48"/>
      <c r="D120" s="49"/>
      <c r="F120" s="50"/>
      <c r="G120" s="65"/>
    </row>
    <row r="121">
      <c r="A121" s="48"/>
      <c r="D121" s="49"/>
      <c r="F121" s="50"/>
      <c r="G121" s="65"/>
    </row>
    <row r="122">
      <c r="A122" s="48"/>
      <c r="D122" s="49"/>
      <c r="F122" s="50"/>
      <c r="G122" s="65"/>
    </row>
    <row r="123">
      <c r="A123" s="48"/>
      <c r="D123" s="49"/>
      <c r="F123" s="50"/>
      <c r="G123" s="65"/>
    </row>
    <row r="124">
      <c r="A124" s="48"/>
      <c r="D124" s="49"/>
      <c r="F124" s="50"/>
      <c r="G124" s="65"/>
    </row>
    <row r="125">
      <c r="A125" s="48"/>
      <c r="D125" s="49"/>
      <c r="F125" s="50"/>
      <c r="G125" s="65"/>
    </row>
    <row r="126">
      <c r="A126" s="48"/>
      <c r="D126" s="49"/>
      <c r="F126" s="50"/>
      <c r="G126" s="65"/>
    </row>
    <row r="127">
      <c r="A127" s="48"/>
      <c r="D127" s="49"/>
      <c r="F127" s="50"/>
      <c r="G127" s="65"/>
    </row>
    <row r="128">
      <c r="A128" s="48"/>
      <c r="D128" s="49"/>
      <c r="F128" s="50"/>
      <c r="G128" s="65"/>
    </row>
    <row r="129">
      <c r="A129" s="48"/>
      <c r="D129" s="49"/>
      <c r="F129" s="50"/>
      <c r="G129" s="65"/>
    </row>
    <row r="130">
      <c r="A130" s="48"/>
      <c r="D130" s="49"/>
      <c r="F130" s="50"/>
      <c r="G130" s="65"/>
    </row>
    <row r="131">
      <c r="A131" s="48"/>
      <c r="D131" s="49"/>
      <c r="F131" s="50"/>
      <c r="G131" s="65"/>
    </row>
    <row r="132">
      <c r="A132" s="48"/>
      <c r="D132" s="49"/>
      <c r="F132" s="50"/>
      <c r="G132" s="65"/>
    </row>
    <row r="133">
      <c r="A133" s="48"/>
      <c r="D133" s="49"/>
      <c r="F133" s="50"/>
      <c r="G133" s="65"/>
    </row>
    <row r="134">
      <c r="A134" s="48"/>
      <c r="D134" s="49"/>
      <c r="F134" s="50"/>
      <c r="G134" s="65"/>
    </row>
    <row r="135">
      <c r="A135" s="48"/>
      <c r="D135" s="49"/>
      <c r="F135" s="50"/>
      <c r="G135" s="65"/>
    </row>
    <row r="136">
      <c r="A136" s="48"/>
      <c r="D136" s="49"/>
      <c r="F136" s="50"/>
      <c r="G136" s="65"/>
    </row>
    <row r="137">
      <c r="A137" s="48"/>
      <c r="D137" s="49"/>
      <c r="F137" s="50"/>
      <c r="G137" s="65"/>
    </row>
    <row r="138">
      <c r="A138" s="48"/>
      <c r="D138" s="49"/>
      <c r="F138" s="50"/>
      <c r="G138" s="65"/>
    </row>
    <row r="139">
      <c r="A139" s="48"/>
      <c r="D139" s="49"/>
      <c r="F139" s="50"/>
      <c r="G139" s="65"/>
    </row>
    <row r="140">
      <c r="A140" s="48"/>
      <c r="D140" s="49"/>
      <c r="F140" s="50"/>
      <c r="G140" s="65"/>
    </row>
    <row r="141">
      <c r="A141" s="48"/>
      <c r="D141" s="49"/>
      <c r="F141" s="50"/>
      <c r="G141" s="65"/>
    </row>
    <row r="142">
      <c r="A142" s="48"/>
      <c r="D142" s="49"/>
      <c r="F142" s="50"/>
      <c r="G142" s="65"/>
    </row>
    <row r="143">
      <c r="A143" s="48"/>
      <c r="D143" s="49"/>
      <c r="F143" s="50"/>
      <c r="G143" s="65"/>
    </row>
    <row r="144">
      <c r="A144" s="48"/>
      <c r="D144" s="49"/>
      <c r="F144" s="50"/>
      <c r="G144" s="65"/>
    </row>
    <row r="145">
      <c r="A145" s="48"/>
      <c r="D145" s="49"/>
      <c r="F145" s="50"/>
      <c r="G145" s="65"/>
    </row>
    <row r="146">
      <c r="A146" s="48"/>
      <c r="D146" s="49"/>
      <c r="F146" s="50"/>
      <c r="G146" s="65"/>
    </row>
    <row r="147">
      <c r="A147" s="48"/>
      <c r="D147" s="49"/>
      <c r="F147" s="50"/>
      <c r="G147" s="65"/>
    </row>
    <row r="148">
      <c r="A148" s="48"/>
      <c r="D148" s="49"/>
      <c r="F148" s="50"/>
      <c r="G148" s="65"/>
    </row>
    <row r="149">
      <c r="A149" s="48"/>
      <c r="D149" s="49"/>
      <c r="F149" s="50"/>
      <c r="G149" s="65"/>
    </row>
    <row r="150">
      <c r="A150" s="48"/>
      <c r="D150" s="49"/>
      <c r="F150" s="50"/>
      <c r="G150" s="65"/>
    </row>
    <row r="151">
      <c r="A151" s="48"/>
      <c r="D151" s="49"/>
      <c r="F151" s="50"/>
      <c r="G151" s="65"/>
    </row>
    <row r="152">
      <c r="A152" s="48"/>
      <c r="D152" s="49"/>
      <c r="F152" s="50"/>
      <c r="G152" s="65"/>
    </row>
    <row r="153">
      <c r="A153" s="48"/>
      <c r="D153" s="49"/>
      <c r="F153" s="50"/>
      <c r="G153" s="65"/>
    </row>
    <row r="154">
      <c r="A154" s="48"/>
      <c r="D154" s="49"/>
      <c r="F154" s="50"/>
      <c r="G154" s="65"/>
    </row>
    <row r="155">
      <c r="A155" s="48"/>
      <c r="D155" s="49"/>
      <c r="F155" s="50"/>
      <c r="G155" s="65"/>
    </row>
    <row r="156">
      <c r="A156" s="48"/>
      <c r="D156" s="49"/>
      <c r="F156" s="50"/>
      <c r="G156" s="65"/>
    </row>
    <row r="157">
      <c r="A157" s="48"/>
      <c r="D157" s="49"/>
      <c r="F157" s="50"/>
      <c r="G157" s="65"/>
    </row>
    <row r="158">
      <c r="A158" s="48"/>
      <c r="D158" s="49"/>
      <c r="F158" s="50"/>
      <c r="G158" s="65"/>
    </row>
    <row r="159">
      <c r="A159" s="48"/>
      <c r="D159" s="49"/>
      <c r="F159" s="50"/>
      <c r="G159" s="65"/>
    </row>
    <row r="160">
      <c r="A160" s="48"/>
      <c r="D160" s="49"/>
      <c r="F160" s="50"/>
      <c r="G160" s="65"/>
    </row>
    <row r="161">
      <c r="A161" s="48"/>
      <c r="D161" s="49"/>
      <c r="F161" s="50"/>
      <c r="G161" s="65"/>
    </row>
    <row r="162">
      <c r="A162" s="48"/>
      <c r="D162" s="49"/>
      <c r="F162" s="50"/>
      <c r="G162" s="65"/>
    </row>
    <row r="163">
      <c r="A163" s="48"/>
      <c r="D163" s="49"/>
      <c r="F163" s="50"/>
      <c r="G163" s="65"/>
    </row>
    <row r="164">
      <c r="A164" s="48"/>
      <c r="D164" s="49"/>
      <c r="F164" s="50"/>
      <c r="G164" s="65"/>
    </row>
    <row r="165">
      <c r="A165" s="48"/>
      <c r="D165" s="49"/>
      <c r="F165" s="50"/>
      <c r="G165" s="65"/>
    </row>
    <row r="166">
      <c r="A166" s="48"/>
      <c r="D166" s="49"/>
      <c r="F166" s="50"/>
      <c r="G166" s="65"/>
    </row>
    <row r="167">
      <c r="A167" s="48"/>
      <c r="D167" s="49"/>
      <c r="F167" s="50"/>
      <c r="G167" s="65"/>
    </row>
    <row r="168">
      <c r="A168" s="48"/>
      <c r="D168" s="49"/>
      <c r="F168" s="50"/>
      <c r="G168" s="65"/>
    </row>
    <row r="169">
      <c r="A169" s="48"/>
      <c r="D169" s="49"/>
      <c r="F169" s="50"/>
      <c r="G169" s="65"/>
    </row>
    <row r="170">
      <c r="A170" s="48"/>
      <c r="D170" s="49"/>
      <c r="F170" s="50"/>
      <c r="G170" s="65"/>
    </row>
    <row r="171">
      <c r="A171" s="48"/>
      <c r="D171" s="49"/>
      <c r="F171" s="50"/>
      <c r="G171" s="65"/>
    </row>
    <row r="172">
      <c r="A172" s="48"/>
      <c r="D172" s="49"/>
      <c r="F172" s="50"/>
      <c r="G172" s="65"/>
    </row>
    <row r="173">
      <c r="A173" s="48"/>
      <c r="D173" s="49"/>
      <c r="F173" s="50"/>
      <c r="G173" s="65"/>
    </row>
    <row r="174">
      <c r="A174" s="48"/>
      <c r="D174" s="49"/>
      <c r="F174" s="50"/>
      <c r="G174" s="65"/>
    </row>
    <row r="175">
      <c r="A175" s="48"/>
      <c r="D175" s="49"/>
      <c r="F175" s="50"/>
      <c r="G175" s="65"/>
    </row>
    <row r="176">
      <c r="A176" s="48"/>
      <c r="D176" s="49"/>
      <c r="F176" s="50"/>
      <c r="G176" s="65"/>
    </row>
    <row r="177">
      <c r="A177" s="48"/>
      <c r="D177" s="49"/>
      <c r="F177" s="50"/>
      <c r="G177" s="65"/>
    </row>
    <row r="178">
      <c r="A178" s="48"/>
      <c r="D178" s="49"/>
      <c r="F178" s="50"/>
      <c r="G178" s="65"/>
    </row>
    <row r="179">
      <c r="A179" s="48"/>
      <c r="D179" s="49"/>
      <c r="F179" s="50"/>
      <c r="G179" s="65"/>
    </row>
    <row r="180">
      <c r="A180" s="48"/>
      <c r="D180" s="49"/>
      <c r="F180" s="50"/>
      <c r="G180" s="65"/>
    </row>
    <row r="181">
      <c r="A181" s="48"/>
      <c r="D181" s="49"/>
      <c r="F181" s="50"/>
      <c r="G181" s="65"/>
    </row>
    <row r="182">
      <c r="A182" s="48"/>
      <c r="D182" s="49"/>
      <c r="F182" s="50"/>
      <c r="G182" s="65"/>
    </row>
    <row r="183">
      <c r="A183" s="48"/>
      <c r="D183" s="49"/>
      <c r="F183" s="50"/>
      <c r="G183" s="65"/>
    </row>
    <row r="184">
      <c r="A184" s="48"/>
      <c r="D184" s="49"/>
      <c r="F184" s="50"/>
      <c r="G184" s="65"/>
    </row>
    <row r="185">
      <c r="A185" s="48"/>
      <c r="D185" s="49"/>
      <c r="F185" s="50"/>
      <c r="G185" s="65"/>
    </row>
    <row r="186">
      <c r="A186" s="48"/>
      <c r="D186" s="49"/>
      <c r="F186" s="50"/>
      <c r="G186" s="65"/>
    </row>
    <row r="187">
      <c r="A187" s="48"/>
      <c r="D187" s="49"/>
      <c r="F187" s="50"/>
      <c r="G187" s="65"/>
    </row>
    <row r="188">
      <c r="A188" s="48"/>
      <c r="D188" s="49"/>
      <c r="F188" s="50"/>
      <c r="G188" s="65"/>
    </row>
    <row r="189">
      <c r="A189" s="48"/>
      <c r="D189" s="49"/>
      <c r="F189" s="50"/>
      <c r="G189" s="65"/>
    </row>
    <row r="190">
      <c r="A190" s="48"/>
      <c r="D190" s="49"/>
      <c r="F190" s="50"/>
      <c r="G190" s="65"/>
    </row>
    <row r="191">
      <c r="A191" s="48"/>
      <c r="D191" s="49"/>
      <c r="F191" s="50"/>
      <c r="G191" s="65"/>
    </row>
    <row r="192">
      <c r="A192" s="48"/>
      <c r="D192" s="49"/>
      <c r="F192" s="50"/>
      <c r="G192" s="65"/>
    </row>
    <row r="193">
      <c r="A193" s="48"/>
      <c r="D193" s="49"/>
      <c r="F193" s="50"/>
      <c r="G193" s="65"/>
    </row>
    <row r="194">
      <c r="A194" s="48"/>
      <c r="D194" s="49"/>
      <c r="F194" s="50"/>
      <c r="G194" s="65"/>
    </row>
    <row r="195">
      <c r="A195" s="48"/>
      <c r="D195" s="49"/>
      <c r="F195" s="50"/>
      <c r="G195" s="65"/>
    </row>
    <row r="196">
      <c r="A196" s="48"/>
      <c r="D196" s="49"/>
      <c r="F196" s="50"/>
      <c r="G196" s="65"/>
    </row>
    <row r="197">
      <c r="A197" s="48"/>
      <c r="D197" s="49"/>
      <c r="F197" s="50"/>
      <c r="G197" s="65"/>
    </row>
    <row r="198">
      <c r="A198" s="48"/>
      <c r="D198" s="49"/>
      <c r="F198" s="50"/>
      <c r="G198" s="65"/>
    </row>
    <row r="199">
      <c r="A199" s="48"/>
      <c r="D199" s="49"/>
      <c r="F199" s="50"/>
      <c r="G199" s="65"/>
    </row>
    <row r="200">
      <c r="A200" s="48"/>
      <c r="D200" s="49"/>
      <c r="F200" s="50"/>
      <c r="G200" s="65"/>
    </row>
    <row r="201">
      <c r="A201" s="48"/>
      <c r="D201" s="49"/>
      <c r="F201" s="50"/>
      <c r="G201" s="65"/>
    </row>
    <row r="202">
      <c r="A202" s="48"/>
      <c r="D202" s="49"/>
      <c r="F202" s="50"/>
      <c r="G202" s="65"/>
    </row>
    <row r="203">
      <c r="A203" s="48"/>
      <c r="D203" s="49"/>
      <c r="F203" s="50"/>
      <c r="G203" s="65"/>
    </row>
    <row r="204">
      <c r="A204" s="48"/>
      <c r="D204" s="49"/>
      <c r="F204" s="50"/>
      <c r="G204" s="65"/>
    </row>
    <row r="205">
      <c r="A205" s="48"/>
      <c r="D205" s="49"/>
      <c r="F205" s="50"/>
      <c r="G205" s="65"/>
    </row>
    <row r="206">
      <c r="A206" s="48"/>
      <c r="D206" s="49"/>
      <c r="F206" s="50"/>
      <c r="G206" s="65"/>
    </row>
    <row r="207">
      <c r="A207" s="48"/>
      <c r="D207" s="49"/>
      <c r="F207" s="50"/>
      <c r="G207" s="65"/>
    </row>
    <row r="208">
      <c r="A208" s="48"/>
      <c r="D208" s="49"/>
      <c r="F208" s="50"/>
      <c r="G208" s="65"/>
    </row>
    <row r="209">
      <c r="A209" s="48"/>
      <c r="D209" s="49"/>
      <c r="F209" s="50"/>
      <c r="G209" s="65"/>
    </row>
    <row r="210">
      <c r="A210" s="48"/>
      <c r="D210" s="49"/>
      <c r="F210" s="50"/>
      <c r="G210" s="65"/>
    </row>
    <row r="211">
      <c r="A211" s="48"/>
      <c r="D211" s="49"/>
      <c r="F211" s="50"/>
      <c r="G211" s="65"/>
    </row>
    <row r="212">
      <c r="A212" s="48"/>
      <c r="D212" s="49"/>
      <c r="F212" s="50"/>
      <c r="G212" s="65"/>
    </row>
    <row r="213">
      <c r="A213" s="48"/>
      <c r="D213" s="49"/>
      <c r="F213" s="50"/>
      <c r="G213" s="65"/>
    </row>
    <row r="214">
      <c r="A214" s="48"/>
      <c r="D214" s="49"/>
      <c r="F214" s="50"/>
      <c r="G214" s="65"/>
    </row>
    <row r="215">
      <c r="A215" s="48"/>
      <c r="D215" s="49"/>
      <c r="F215" s="50"/>
      <c r="G215" s="65"/>
    </row>
    <row r="216">
      <c r="A216" s="48"/>
      <c r="D216" s="49"/>
      <c r="F216" s="50"/>
      <c r="G216" s="65"/>
    </row>
    <row r="217">
      <c r="A217" s="48"/>
      <c r="D217" s="49"/>
      <c r="F217" s="50"/>
      <c r="G217" s="65"/>
    </row>
    <row r="218">
      <c r="A218" s="48"/>
      <c r="D218" s="49"/>
      <c r="F218" s="50"/>
      <c r="G218" s="65"/>
    </row>
    <row r="219">
      <c r="A219" s="48"/>
      <c r="D219" s="49"/>
      <c r="F219" s="50"/>
      <c r="G219" s="65"/>
    </row>
    <row r="220">
      <c r="A220" s="48"/>
      <c r="D220" s="49"/>
      <c r="F220" s="50"/>
      <c r="G220" s="65"/>
    </row>
    <row r="221">
      <c r="A221" s="48"/>
      <c r="D221" s="49"/>
      <c r="F221" s="50"/>
      <c r="G221" s="65"/>
    </row>
    <row r="222">
      <c r="A222" s="48"/>
      <c r="D222" s="49"/>
      <c r="F222" s="50"/>
      <c r="G222" s="65"/>
    </row>
    <row r="223">
      <c r="A223" s="48"/>
      <c r="D223" s="49"/>
      <c r="F223" s="50"/>
      <c r="G223" s="65"/>
    </row>
    <row r="224">
      <c r="A224" s="48"/>
      <c r="D224" s="49"/>
      <c r="F224" s="50"/>
      <c r="G224" s="65"/>
    </row>
    <row r="225">
      <c r="A225" s="48"/>
      <c r="D225" s="49"/>
      <c r="F225" s="50"/>
      <c r="G225" s="65"/>
    </row>
    <row r="226">
      <c r="A226" s="48"/>
      <c r="D226" s="49"/>
      <c r="F226" s="50"/>
      <c r="G226" s="65"/>
    </row>
    <row r="227">
      <c r="A227" s="48"/>
      <c r="D227" s="49"/>
      <c r="F227" s="50"/>
      <c r="G227" s="65"/>
    </row>
    <row r="228">
      <c r="A228" s="48"/>
      <c r="D228" s="49"/>
      <c r="F228" s="50"/>
      <c r="G228" s="65"/>
    </row>
    <row r="229">
      <c r="A229" s="48"/>
      <c r="D229" s="49"/>
      <c r="F229" s="50"/>
      <c r="G229" s="65"/>
    </row>
    <row r="230">
      <c r="A230" s="48"/>
      <c r="D230" s="49"/>
      <c r="F230" s="50"/>
      <c r="G230" s="65"/>
    </row>
    <row r="231">
      <c r="A231" s="48"/>
      <c r="D231" s="49"/>
      <c r="F231" s="50"/>
      <c r="G231" s="65"/>
    </row>
    <row r="232">
      <c r="A232" s="48"/>
      <c r="D232" s="49"/>
      <c r="F232" s="50"/>
      <c r="G232" s="65"/>
    </row>
    <row r="233">
      <c r="A233" s="48"/>
      <c r="D233" s="49"/>
      <c r="F233" s="50"/>
      <c r="G233" s="65"/>
    </row>
    <row r="234">
      <c r="A234" s="48"/>
      <c r="D234" s="49"/>
      <c r="F234" s="50"/>
      <c r="G234" s="65"/>
    </row>
    <row r="235">
      <c r="A235" s="48"/>
      <c r="D235" s="49"/>
      <c r="F235" s="50"/>
      <c r="G235" s="65"/>
    </row>
    <row r="236">
      <c r="A236" s="48"/>
      <c r="D236" s="49"/>
      <c r="F236" s="50"/>
      <c r="G236" s="65"/>
    </row>
    <row r="237">
      <c r="A237" s="48"/>
      <c r="D237" s="49"/>
      <c r="F237" s="50"/>
      <c r="G237" s="65"/>
    </row>
    <row r="238">
      <c r="A238" s="48"/>
      <c r="D238" s="49"/>
      <c r="F238" s="50"/>
      <c r="G238" s="65"/>
    </row>
    <row r="239">
      <c r="A239" s="48"/>
      <c r="D239" s="49"/>
      <c r="F239" s="50"/>
      <c r="G239" s="65"/>
    </row>
    <row r="240">
      <c r="A240" s="48"/>
      <c r="D240" s="49"/>
      <c r="F240" s="50"/>
      <c r="G240" s="65"/>
    </row>
    <row r="241">
      <c r="A241" s="48"/>
      <c r="D241" s="49"/>
      <c r="F241" s="50"/>
      <c r="G241" s="65"/>
    </row>
    <row r="242">
      <c r="A242" s="48"/>
      <c r="D242" s="49"/>
      <c r="F242" s="50"/>
      <c r="G242" s="65"/>
    </row>
    <row r="243">
      <c r="A243" s="48"/>
      <c r="D243" s="49"/>
      <c r="F243" s="50"/>
      <c r="G243" s="65"/>
    </row>
    <row r="244">
      <c r="A244" s="48"/>
      <c r="D244" s="49"/>
      <c r="F244" s="50"/>
      <c r="G244" s="65"/>
    </row>
    <row r="245">
      <c r="A245" s="48"/>
      <c r="D245" s="49"/>
      <c r="F245" s="50"/>
      <c r="G245" s="65"/>
    </row>
    <row r="246">
      <c r="A246" s="48"/>
      <c r="D246" s="49"/>
      <c r="F246" s="50"/>
      <c r="G246" s="65"/>
    </row>
    <row r="247">
      <c r="A247" s="48"/>
      <c r="D247" s="49"/>
      <c r="F247" s="50"/>
      <c r="G247" s="65"/>
    </row>
    <row r="248">
      <c r="A248" s="48"/>
      <c r="D248" s="49"/>
      <c r="F248" s="50"/>
      <c r="G248" s="65"/>
    </row>
    <row r="249">
      <c r="A249" s="48"/>
      <c r="D249" s="49"/>
      <c r="F249" s="50"/>
      <c r="G249" s="65"/>
    </row>
    <row r="250">
      <c r="A250" s="48"/>
      <c r="D250" s="49"/>
      <c r="F250" s="50"/>
      <c r="G250" s="65"/>
    </row>
    <row r="251">
      <c r="A251" s="48"/>
      <c r="D251" s="49"/>
      <c r="F251" s="50"/>
      <c r="G251" s="65"/>
    </row>
    <row r="252">
      <c r="A252" s="48"/>
      <c r="D252" s="49"/>
      <c r="F252" s="50"/>
      <c r="G252" s="65"/>
    </row>
    <row r="253">
      <c r="A253" s="48"/>
      <c r="D253" s="49"/>
      <c r="F253" s="50"/>
      <c r="G253" s="65"/>
    </row>
    <row r="254">
      <c r="A254" s="48"/>
      <c r="D254" s="49"/>
      <c r="F254" s="50"/>
      <c r="G254" s="65"/>
    </row>
    <row r="255">
      <c r="A255" s="48"/>
      <c r="D255" s="49"/>
      <c r="F255" s="50"/>
      <c r="G255" s="65"/>
    </row>
    <row r="256">
      <c r="A256" s="48"/>
      <c r="D256" s="49"/>
      <c r="F256" s="50"/>
      <c r="G256" s="65"/>
    </row>
    <row r="257">
      <c r="A257" s="48"/>
      <c r="D257" s="49"/>
      <c r="F257" s="50"/>
      <c r="G257" s="65"/>
    </row>
    <row r="258">
      <c r="A258" s="48"/>
      <c r="D258" s="49"/>
      <c r="F258" s="50"/>
      <c r="G258" s="65"/>
    </row>
    <row r="259">
      <c r="A259" s="48"/>
      <c r="D259" s="49"/>
      <c r="F259" s="50"/>
      <c r="G259" s="65"/>
    </row>
    <row r="260">
      <c r="A260" s="48"/>
      <c r="D260" s="49"/>
      <c r="F260" s="50"/>
      <c r="G260" s="65"/>
    </row>
    <row r="261">
      <c r="A261" s="48"/>
      <c r="D261" s="49"/>
      <c r="F261" s="50"/>
      <c r="G261" s="65"/>
    </row>
    <row r="262">
      <c r="A262" s="48"/>
      <c r="D262" s="49"/>
      <c r="F262" s="50"/>
      <c r="G262" s="65"/>
    </row>
    <row r="263">
      <c r="A263" s="48"/>
      <c r="D263" s="49"/>
      <c r="F263" s="50"/>
      <c r="G263" s="65"/>
    </row>
    <row r="264">
      <c r="A264" s="48"/>
      <c r="D264" s="49"/>
      <c r="F264" s="50"/>
      <c r="G264" s="65"/>
    </row>
    <row r="265">
      <c r="A265" s="48"/>
      <c r="D265" s="49"/>
      <c r="F265" s="50"/>
      <c r="G265" s="65"/>
    </row>
    <row r="266">
      <c r="A266" s="48"/>
      <c r="D266" s="49"/>
      <c r="F266" s="50"/>
      <c r="G266" s="65"/>
    </row>
    <row r="267">
      <c r="A267" s="48"/>
      <c r="D267" s="49"/>
      <c r="F267" s="50"/>
      <c r="G267" s="65"/>
    </row>
    <row r="268">
      <c r="A268" s="48"/>
      <c r="D268" s="49"/>
      <c r="F268" s="50"/>
      <c r="G268" s="65"/>
    </row>
    <row r="269">
      <c r="A269" s="48"/>
      <c r="D269" s="49"/>
      <c r="F269" s="50"/>
      <c r="G269" s="65"/>
    </row>
    <row r="270">
      <c r="A270" s="48"/>
      <c r="D270" s="49"/>
      <c r="F270" s="50"/>
      <c r="G270" s="65"/>
    </row>
    <row r="271">
      <c r="A271" s="48"/>
      <c r="D271" s="49"/>
      <c r="F271" s="50"/>
      <c r="G271" s="65"/>
    </row>
    <row r="272">
      <c r="A272" s="48"/>
      <c r="D272" s="49"/>
      <c r="F272" s="50"/>
      <c r="G272" s="65"/>
    </row>
    <row r="273">
      <c r="A273" s="48"/>
      <c r="D273" s="49"/>
      <c r="F273" s="50"/>
      <c r="G273" s="65"/>
    </row>
    <row r="274">
      <c r="A274" s="48"/>
      <c r="D274" s="49"/>
      <c r="F274" s="50"/>
      <c r="G274" s="65"/>
    </row>
    <row r="275">
      <c r="A275" s="48"/>
      <c r="D275" s="49"/>
      <c r="F275" s="50"/>
      <c r="G275" s="65"/>
    </row>
    <row r="276">
      <c r="A276" s="48"/>
      <c r="D276" s="49"/>
      <c r="F276" s="50"/>
      <c r="G276" s="65"/>
    </row>
    <row r="277">
      <c r="A277" s="48"/>
      <c r="D277" s="49"/>
      <c r="F277" s="50"/>
      <c r="G277" s="65"/>
    </row>
    <row r="278">
      <c r="A278" s="48"/>
      <c r="D278" s="49"/>
      <c r="F278" s="50"/>
      <c r="G278" s="65"/>
    </row>
    <row r="279">
      <c r="A279" s="48"/>
      <c r="D279" s="49"/>
      <c r="F279" s="50"/>
      <c r="G279" s="65"/>
    </row>
    <row r="280">
      <c r="A280" s="48"/>
      <c r="D280" s="49"/>
      <c r="F280" s="50"/>
      <c r="G280" s="65"/>
    </row>
    <row r="281">
      <c r="A281" s="48"/>
      <c r="D281" s="49"/>
      <c r="F281" s="50"/>
      <c r="G281" s="65"/>
    </row>
    <row r="282">
      <c r="A282" s="48"/>
      <c r="D282" s="49"/>
      <c r="F282" s="50"/>
      <c r="G282" s="65"/>
    </row>
    <row r="283">
      <c r="A283" s="48"/>
      <c r="D283" s="49"/>
      <c r="F283" s="50"/>
      <c r="G283" s="65"/>
    </row>
    <row r="284">
      <c r="A284" s="48"/>
      <c r="D284" s="49"/>
      <c r="F284" s="50"/>
      <c r="G284" s="65"/>
    </row>
    <row r="285">
      <c r="A285" s="48"/>
      <c r="D285" s="49"/>
      <c r="F285" s="50"/>
      <c r="G285" s="65"/>
    </row>
    <row r="286">
      <c r="A286" s="48"/>
      <c r="D286" s="49"/>
      <c r="F286" s="50"/>
      <c r="G286" s="65"/>
    </row>
    <row r="287">
      <c r="A287" s="48"/>
      <c r="D287" s="49"/>
      <c r="F287" s="50"/>
      <c r="G287" s="65"/>
    </row>
    <row r="288">
      <c r="A288" s="48"/>
      <c r="D288" s="49"/>
      <c r="F288" s="50"/>
      <c r="G288" s="65"/>
    </row>
    <row r="289">
      <c r="A289" s="48"/>
      <c r="D289" s="49"/>
      <c r="F289" s="50"/>
      <c r="G289" s="65"/>
    </row>
    <row r="290">
      <c r="A290" s="48"/>
      <c r="D290" s="49"/>
      <c r="F290" s="50"/>
      <c r="G290" s="65"/>
    </row>
    <row r="291">
      <c r="A291" s="48"/>
      <c r="D291" s="49"/>
      <c r="F291" s="50"/>
      <c r="G291" s="65"/>
    </row>
    <row r="292">
      <c r="A292" s="48"/>
      <c r="D292" s="49"/>
      <c r="F292" s="50"/>
      <c r="G292" s="65"/>
    </row>
    <row r="293">
      <c r="A293" s="48"/>
      <c r="D293" s="49"/>
      <c r="F293" s="50"/>
      <c r="G293" s="65"/>
    </row>
    <row r="294">
      <c r="A294" s="48"/>
      <c r="D294" s="49"/>
      <c r="F294" s="50"/>
      <c r="G294" s="65"/>
    </row>
    <row r="295">
      <c r="A295" s="48"/>
      <c r="D295" s="49"/>
      <c r="F295" s="50"/>
      <c r="G295" s="65"/>
    </row>
    <row r="296">
      <c r="A296" s="48"/>
      <c r="D296" s="49"/>
      <c r="F296" s="50"/>
      <c r="G296" s="65"/>
    </row>
    <row r="297">
      <c r="A297" s="48"/>
      <c r="D297" s="49"/>
      <c r="F297" s="50"/>
      <c r="G297" s="65"/>
    </row>
    <row r="298">
      <c r="A298" s="48"/>
      <c r="D298" s="49"/>
      <c r="F298" s="50"/>
      <c r="G298" s="65"/>
    </row>
    <row r="299">
      <c r="A299" s="48"/>
      <c r="D299" s="49"/>
      <c r="F299" s="50"/>
      <c r="G299" s="65"/>
    </row>
    <row r="300">
      <c r="A300" s="48"/>
      <c r="D300" s="49"/>
      <c r="F300" s="50"/>
      <c r="G300" s="65"/>
    </row>
    <row r="301">
      <c r="A301" s="48"/>
      <c r="D301" s="49"/>
      <c r="F301" s="50"/>
      <c r="G301" s="65"/>
    </row>
    <row r="302">
      <c r="A302" s="48"/>
      <c r="D302" s="49"/>
      <c r="F302" s="50"/>
      <c r="G302" s="65"/>
    </row>
    <row r="303">
      <c r="A303" s="48"/>
      <c r="D303" s="49"/>
      <c r="F303" s="50"/>
      <c r="G303" s="65"/>
    </row>
    <row r="304">
      <c r="A304" s="48"/>
      <c r="D304" s="49"/>
      <c r="F304" s="50"/>
      <c r="G304" s="65"/>
    </row>
    <row r="305">
      <c r="A305" s="48"/>
      <c r="D305" s="49"/>
      <c r="F305" s="50"/>
      <c r="G305" s="65"/>
    </row>
    <row r="306">
      <c r="A306" s="48"/>
      <c r="D306" s="49"/>
      <c r="F306" s="50"/>
      <c r="G306" s="65"/>
    </row>
    <row r="307">
      <c r="A307" s="48"/>
      <c r="D307" s="49"/>
      <c r="F307" s="50"/>
      <c r="G307" s="65"/>
    </row>
    <row r="308">
      <c r="A308" s="48"/>
      <c r="D308" s="49"/>
      <c r="F308" s="50"/>
      <c r="G308" s="65"/>
    </row>
    <row r="309">
      <c r="A309" s="48"/>
      <c r="D309" s="49"/>
      <c r="F309" s="50"/>
      <c r="G309" s="65"/>
    </row>
    <row r="310">
      <c r="A310" s="48"/>
      <c r="D310" s="49"/>
      <c r="F310" s="50"/>
      <c r="G310" s="65"/>
    </row>
    <row r="311">
      <c r="A311" s="48"/>
      <c r="D311" s="49"/>
      <c r="F311" s="50"/>
      <c r="G311" s="65"/>
    </row>
    <row r="312">
      <c r="A312" s="48"/>
      <c r="D312" s="49"/>
      <c r="F312" s="50"/>
      <c r="G312" s="65"/>
    </row>
    <row r="313">
      <c r="A313" s="48"/>
      <c r="D313" s="49"/>
      <c r="F313" s="50"/>
      <c r="G313" s="65"/>
    </row>
    <row r="314">
      <c r="A314" s="48"/>
      <c r="D314" s="49"/>
      <c r="F314" s="50"/>
      <c r="G314" s="65"/>
    </row>
    <row r="315">
      <c r="A315" s="48"/>
      <c r="D315" s="49"/>
      <c r="F315" s="50"/>
      <c r="G315" s="65"/>
    </row>
    <row r="316">
      <c r="A316" s="48"/>
      <c r="D316" s="49"/>
      <c r="F316" s="50"/>
      <c r="G316" s="65"/>
    </row>
    <row r="317">
      <c r="A317" s="48"/>
      <c r="D317" s="49"/>
      <c r="F317" s="50"/>
      <c r="G317" s="65"/>
    </row>
    <row r="318">
      <c r="A318" s="48"/>
      <c r="D318" s="49"/>
      <c r="F318" s="50"/>
      <c r="G318" s="65"/>
    </row>
    <row r="319">
      <c r="A319" s="48"/>
      <c r="D319" s="49"/>
      <c r="F319" s="50"/>
      <c r="G319" s="65"/>
    </row>
    <row r="320">
      <c r="A320" s="48"/>
      <c r="D320" s="49"/>
      <c r="F320" s="50"/>
      <c r="G320" s="65"/>
    </row>
    <row r="321">
      <c r="A321" s="48"/>
      <c r="D321" s="49"/>
      <c r="F321" s="50"/>
      <c r="G321" s="65"/>
    </row>
    <row r="322">
      <c r="A322" s="48"/>
      <c r="D322" s="49"/>
      <c r="F322" s="50"/>
      <c r="G322" s="65"/>
    </row>
    <row r="323">
      <c r="A323" s="48"/>
      <c r="D323" s="49"/>
      <c r="F323" s="50"/>
      <c r="G323" s="65"/>
    </row>
    <row r="324">
      <c r="A324" s="48"/>
      <c r="D324" s="49"/>
      <c r="F324" s="50"/>
      <c r="G324" s="65"/>
    </row>
    <row r="325">
      <c r="A325" s="48"/>
      <c r="D325" s="49"/>
      <c r="F325" s="50"/>
      <c r="G325" s="65"/>
    </row>
    <row r="326">
      <c r="A326" s="48"/>
      <c r="D326" s="49"/>
      <c r="F326" s="50"/>
      <c r="G326" s="65"/>
    </row>
    <row r="327">
      <c r="A327" s="48"/>
      <c r="D327" s="49"/>
      <c r="F327" s="50"/>
      <c r="G327" s="65"/>
    </row>
    <row r="328">
      <c r="A328" s="48"/>
      <c r="D328" s="49"/>
      <c r="F328" s="50"/>
      <c r="G328" s="65"/>
    </row>
    <row r="329">
      <c r="A329" s="48"/>
      <c r="D329" s="49"/>
      <c r="F329" s="50"/>
      <c r="G329" s="65"/>
    </row>
    <row r="330">
      <c r="A330" s="48"/>
      <c r="D330" s="49"/>
      <c r="F330" s="50"/>
      <c r="G330" s="65"/>
    </row>
    <row r="331">
      <c r="A331" s="48"/>
      <c r="D331" s="49"/>
      <c r="F331" s="50"/>
      <c r="G331" s="65"/>
    </row>
    <row r="332">
      <c r="A332" s="48"/>
      <c r="D332" s="49"/>
      <c r="F332" s="50"/>
      <c r="G332" s="65"/>
    </row>
    <row r="333">
      <c r="A333" s="48"/>
      <c r="D333" s="49"/>
      <c r="F333" s="50"/>
      <c r="G333" s="65"/>
    </row>
    <row r="334">
      <c r="A334" s="48"/>
      <c r="D334" s="49"/>
      <c r="F334" s="50"/>
      <c r="G334" s="65"/>
    </row>
    <row r="335">
      <c r="A335" s="48"/>
      <c r="D335" s="49"/>
      <c r="F335" s="50"/>
      <c r="G335" s="65"/>
    </row>
    <row r="336">
      <c r="A336" s="48"/>
      <c r="D336" s="49"/>
      <c r="F336" s="50"/>
      <c r="G336" s="65"/>
    </row>
    <row r="337">
      <c r="A337" s="48"/>
      <c r="D337" s="49"/>
      <c r="F337" s="50"/>
      <c r="G337" s="65"/>
    </row>
    <row r="338">
      <c r="A338" s="48"/>
      <c r="D338" s="49"/>
      <c r="F338" s="50"/>
      <c r="G338" s="65"/>
    </row>
    <row r="339">
      <c r="A339" s="48"/>
      <c r="D339" s="49"/>
      <c r="F339" s="50"/>
      <c r="G339" s="65"/>
    </row>
    <row r="340">
      <c r="A340" s="48"/>
      <c r="D340" s="49"/>
      <c r="F340" s="50"/>
      <c r="G340" s="65"/>
    </row>
    <row r="341">
      <c r="A341" s="48"/>
      <c r="D341" s="49"/>
      <c r="F341" s="50"/>
      <c r="G341" s="65"/>
    </row>
    <row r="342">
      <c r="A342" s="48"/>
      <c r="D342" s="49"/>
      <c r="F342" s="50"/>
      <c r="G342" s="65"/>
    </row>
    <row r="343">
      <c r="A343" s="48"/>
      <c r="D343" s="49"/>
      <c r="F343" s="50"/>
      <c r="G343" s="65"/>
    </row>
    <row r="344">
      <c r="A344" s="48"/>
      <c r="D344" s="49"/>
      <c r="F344" s="50"/>
      <c r="G344" s="65"/>
    </row>
    <row r="345">
      <c r="A345" s="48"/>
      <c r="D345" s="49"/>
      <c r="F345" s="50"/>
      <c r="G345" s="65"/>
    </row>
    <row r="346">
      <c r="A346" s="48"/>
      <c r="D346" s="49"/>
      <c r="F346" s="50"/>
      <c r="G346" s="65"/>
    </row>
    <row r="347">
      <c r="A347" s="48"/>
      <c r="D347" s="49"/>
      <c r="F347" s="50"/>
      <c r="G347" s="65"/>
    </row>
    <row r="348">
      <c r="A348" s="48"/>
      <c r="D348" s="49"/>
      <c r="F348" s="50"/>
      <c r="G348" s="65"/>
    </row>
    <row r="349">
      <c r="A349" s="48"/>
      <c r="D349" s="49"/>
      <c r="F349" s="50"/>
      <c r="G349" s="65"/>
    </row>
    <row r="350">
      <c r="A350" s="48"/>
      <c r="D350" s="49"/>
      <c r="F350" s="50"/>
      <c r="G350" s="65"/>
    </row>
    <row r="351">
      <c r="A351" s="48"/>
      <c r="D351" s="49"/>
      <c r="F351" s="50"/>
      <c r="G351" s="65"/>
    </row>
    <row r="352">
      <c r="A352" s="48"/>
      <c r="D352" s="49"/>
      <c r="F352" s="50"/>
      <c r="G352" s="65"/>
    </row>
    <row r="353">
      <c r="A353" s="48"/>
      <c r="D353" s="49"/>
      <c r="F353" s="50"/>
      <c r="G353" s="65"/>
    </row>
    <row r="354">
      <c r="A354" s="48"/>
      <c r="D354" s="49"/>
      <c r="F354" s="50"/>
      <c r="G354" s="65"/>
    </row>
    <row r="355">
      <c r="A355" s="48"/>
      <c r="D355" s="49"/>
      <c r="F355" s="50"/>
      <c r="G355" s="65"/>
    </row>
    <row r="356">
      <c r="A356" s="48"/>
      <c r="D356" s="49"/>
      <c r="F356" s="50"/>
      <c r="G356" s="65"/>
    </row>
    <row r="357">
      <c r="A357" s="48"/>
      <c r="D357" s="49"/>
      <c r="F357" s="50"/>
      <c r="G357" s="65"/>
    </row>
    <row r="358">
      <c r="A358" s="48"/>
      <c r="D358" s="49"/>
      <c r="F358" s="50"/>
      <c r="G358" s="65"/>
    </row>
    <row r="359">
      <c r="A359" s="48"/>
      <c r="D359" s="49"/>
      <c r="F359" s="50"/>
      <c r="G359" s="65"/>
    </row>
    <row r="360">
      <c r="A360" s="48"/>
      <c r="D360" s="49"/>
      <c r="F360" s="50"/>
      <c r="G360" s="65"/>
    </row>
    <row r="361">
      <c r="A361" s="48"/>
      <c r="D361" s="49"/>
      <c r="F361" s="50"/>
      <c r="G361" s="65"/>
    </row>
    <row r="362">
      <c r="A362" s="48"/>
      <c r="D362" s="49"/>
      <c r="F362" s="50"/>
      <c r="G362" s="65"/>
    </row>
    <row r="363">
      <c r="A363" s="48"/>
      <c r="D363" s="49"/>
      <c r="F363" s="50"/>
      <c r="G363" s="65"/>
    </row>
    <row r="364">
      <c r="A364" s="48"/>
      <c r="D364" s="49"/>
      <c r="F364" s="50"/>
      <c r="G364" s="65"/>
    </row>
    <row r="365">
      <c r="A365" s="48"/>
      <c r="D365" s="49"/>
      <c r="F365" s="50"/>
      <c r="G365" s="65"/>
    </row>
    <row r="366">
      <c r="A366" s="48"/>
      <c r="D366" s="49"/>
      <c r="F366" s="50"/>
      <c r="G366" s="65"/>
    </row>
    <row r="367">
      <c r="A367" s="48"/>
      <c r="D367" s="49"/>
      <c r="F367" s="50"/>
      <c r="G367" s="65"/>
    </row>
    <row r="368">
      <c r="A368" s="48"/>
      <c r="D368" s="49"/>
      <c r="F368" s="50"/>
      <c r="G368" s="65"/>
    </row>
    <row r="369">
      <c r="A369" s="48"/>
      <c r="D369" s="49"/>
      <c r="F369" s="50"/>
      <c r="G369" s="65"/>
    </row>
    <row r="370">
      <c r="A370" s="48"/>
      <c r="D370" s="49"/>
      <c r="F370" s="50"/>
      <c r="G370" s="65"/>
    </row>
    <row r="371">
      <c r="A371" s="48"/>
      <c r="D371" s="49"/>
      <c r="F371" s="50"/>
      <c r="G371" s="65"/>
    </row>
    <row r="372">
      <c r="A372" s="48"/>
      <c r="D372" s="49"/>
      <c r="F372" s="50"/>
      <c r="G372" s="65"/>
    </row>
    <row r="373">
      <c r="A373" s="48"/>
      <c r="D373" s="49"/>
      <c r="F373" s="50"/>
      <c r="G373" s="65"/>
    </row>
    <row r="374">
      <c r="A374" s="48"/>
      <c r="D374" s="49"/>
      <c r="F374" s="50"/>
      <c r="G374" s="65"/>
    </row>
    <row r="375">
      <c r="A375" s="48"/>
      <c r="D375" s="49"/>
      <c r="F375" s="50"/>
      <c r="G375" s="65"/>
    </row>
    <row r="376">
      <c r="A376" s="48"/>
      <c r="D376" s="49"/>
      <c r="F376" s="50"/>
      <c r="G376" s="65"/>
    </row>
    <row r="377">
      <c r="A377" s="48"/>
      <c r="D377" s="49"/>
      <c r="F377" s="50"/>
      <c r="G377" s="65"/>
    </row>
    <row r="378">
      <c r="A378" s="48"/>
      <c r="D378" s="49"/>
      <c r="F378" s="50"/>
      <c r="G378" s="65"/>
    </row>
    <row r="379">
      <c r="A379" s="48"/>
      <c r="D379" s="49"/>
      <c r="F379" s="50"/>
      <c r="G379" s="65"/>
    </row>
    <row r="380">
      <c r="A380" s="48"/>
      <c r="D380" s="49"/>
      <c r="F380" s="50"/>
      <c r="G380" s="65"/>
    </row>
    <row r="381">
      <c r="A381" s="48"/>
      <c r="D381" s="49"/>
      <c r="F381" s="50"/>
      <c r="G381" s="65"/>
    </row>
    <row r="382">
      <c r="A382" s="48"/>
      <c r="D382" s="49"/>
      <c r="F382" s="50"/>
      <c r="G382" s="65"/>
    </row>
    <row r="383">
      <c r="A383" s="48"/>
      <c r="D383" s="49"/>
      <c r="F383" s="50"/>
      <c r="G383" s="65"/>
    </row>
    <row r="384">
      <c r="A384" s="48"/>
      <c r="D384" s="49"/>
      <c r="F384" s="50"/>
      <c r="G384" s="65"/>
    </row>
    <row r="385">
      <c r="A385" s="48"/>
      <c r="D385" s="49"/>
      <c r="F385" s="50"/>
      <c r="G385" s="65"/>
    </row>
    <row r="386">
      <c r="A386" s="48"/>
      <c r="D386" s="49"/>
      <c r="F386" s="50"/>
      <c r="G386" s="65"/>
    </row>
    <row r="387">
      <c r="A387" s="48"/>
      <c r="D387" s="49"/>
      <c r="F387" s="50"/>
      <c r="G387" s="65"/>
    </row>
    <row r="388">
      <c r="A388" s="48"/>
      <c r="D388" s="49"/>
      <c r="F388" s="50"/>
      <c r="G388" s="65"/>
    </row>
    <row r="389">
      <c r="A389" s="48"/>
      <c r="D389" s="49"/>
      <c r="F389" s="50"/>
      <c r="G389" s="65"/>
    </row>
    <row r="390">
      <c r="A390" s="48"/>
      <c r="D390" s="49"/>
      <c r="F390" s="50"/>
      <c r="G390" s="65"/>
    </row>
    <row r="391">
      <c r="A391" s="48"/>
      <c r="D391" s="49"/>
      <c r="F391" s="50"/>
      <c r="G391" s="65"/>
    </row>
    <row r="392">
      <c r="A392" s="48"/>
      <c r="D392" s="49"/>
      <c r="F392" s="50"/>
      <c r="G392" s="65"/>
    </row>
    <row r="393">
      <c r="A393" s="48"/>
      <c r="D393" s="49"/>
      <c r="F393" s="50"/>
      <c r="G393" s="65"/>
    </row>
    <row r="394">
      <c r="A394" s="48"/>
      <c r="D394" s="49"/>
      <c r="F394" s="50"/>
      <c r="G394" s="65"/>
    </row>
    <row r="395">
      <c r="A395" s="48"/>
      <c r="D395" s="49"/>
      <c r="F395" s="50"/>
      <c r="G395" s="65"/>
    </row>
    <row r="396">
      <c r="A396" s="48"/>
      <c r="D396" s="49"/>
      <c r="F396" s="50"/>
      <c r="G396" s="65"/>
    </row>
    <row r="397">
      <c r="A397" s="48"/>
      <c r="D397" s="49"/>
      <c r="F397" s="50"/>
      <c r="G397" s="65"/>
    </row>
    <row r="398">
      <c r="A398" s="48"/>
      <c r="D398" s="49"/>
      <c r="F398" s="50"/>
      <c r="G398" s="65"/>
    </row>
    <row r="399">
      <c r="A399" s="48"/>
      <c r="D399" s="49"/>
      <c r="F399" s="50"/>
      <c r="G399" s="65"/>
    </row>
    <row r="400">
      <c r="A400" s="48"/>
      <c r="D400" s="49"/>
      <c r="F400" s="50"/>
      <c r="G400" s="65"/>
    </row>
    <row r="401">
      <c r="A401" s="48"/>
      <c r="D401" s="49"/>
      <c r="F401" s="50"/>
      <c r="G401" s="65"/>
    </row>
    <row r="402">
      <c r="A402" s="48"/>
      <c r="D402" s="49"/>
      <c r="F402" s="50"/>
      <c r="G402" s="65"/>
    </row>
    <row r="403">
      <c r="A403" s="48"/>
      <c r="D403" s="49"/>
      <c r="F403" s="50"/>
      <c r="G403" s="65"/>
    </row>
    <row r="404">
      <c r="A404" s="48"/>
      <c r="D404" s="49"/>
      <c r="F404" s="50"/>
      <c r="G404" s="65"/>
    </row>
    <row r="405">
      <c r="A405" s="48"/>
      <c r="D405" s="49"/>
      <c r="F405" s="50"/>
      <c r="G405" s="65"/>
    </row>
    <row r="406">
      <c r="A406" s="48"/>
      <c r="D406" s="49"/>
      <c r="F406" s="50"/>
      <c r="G406" s="65"/>
    </row>
    <row r="407">
      <c r="A407" s="48"/>
      <c r="D407" s="49"/>
      <c r="F407" s="50"/>
      <c r="G407" s="65"/>
    </row>
    <row r="408">
      <c r="A408" s="48"/>
      <c r="D408" s="49"/>
      <c r="F408" s="50"/>
      <c r="G408" s="65"/>
    </row>
    <row r="409">
      <c r="A409" s="48"/>
      <c r="D409" s="49"/>
      <c r="F409" s="50"/>
      <c r="G409" s="65"/>
    </row>
    <row r="410">
      <c r="A410" s="48"/>
      <c r="D410" s="49"/>
      <c r="F410" s="50"/>
      <c r="G410" s="65"/>
    </row>
    <row r="411">
      <c r="A411" s="48"/>
      <c r="D411" s="49"/>
      <c r="F411" s="50"/>
      <c r="G411" s="65"/>
    </row>
    <row r="412">
      <c r="A412" s="48"/>
      <c r="D412" s="49"/>
      <c r="F412" s="50"/>
      <c r="G412" s="65"/>
    </row>
    <row r="413">
      <c r="A413" s="48"/>
      <c r="D413" s="49"/>
      <c r="F413" s="50"/>
      <c r="G413" s="65"/>
    </row>
    <row r="414">
      <c r="A414" s="48"/>
      <c r="D414" s="49"/>
      <c r="F414" s="50"/>
      <c r="G414" s="65"/>
    </row>
    <row r="415">
      <c r="A415" s="48"/>
      <c r="D415" s="49"/>
      <c r="F415" s="50"/>
      <c r="G415" s="65"/>
    </row>
    <row r="416">
      <c r="A416" s="48"/>
      <c r="D416" s="49"/>
      <c r="F416" s="50"/>
      <c r="G416" s="65"/>
    </row>
    <row r="417">
      <c r="A417" s="48"/>
      <c r="D417" s="49"/>
      <c r="F417" s="50"/>
      <c r="G417" s="65"/>
    </row>
    <row r="418">
      <c r="A418" s="48"/>
      <c r="D418" s="49"/>
      <c r="F418" s="50"/>
      <c r="G418" s="65"/>
    </row>
    <row r="419">
      <c r="A419" s="48"/>
      <c r="D419" s="49"/>
      <c r="F419" s="50"/>
      <c r="G419" s="65"/>
    </row>
    <row r="420">
      <c r="A420" s="48"/>
      <c r="D420" s="49"/>
      <c r="F420" s="50"/>
      <c r="G420" s="65"/>
    </row>
    <row r="421">
      <c r="A421" s="48"/>
      <c r="D421" s="49"/>
      <c r="F421" s="50"/>
      <c r="G421" s="65"/>
    </row>
    <row r="422">
      <c r="A422" s="48"/>
      <c r="D422" s="49"/>
      <c r="F422" s="50"/>
      <c r="G422" s="65"/>
    </row>
    <row r="423">
      <c r="A423" s="48"/>
      <c r="D423" s="49"/>
      <c r="F423" s="50"/>
      <c r="G423" s="65"/>
    </row>
    <row r="424">
      <c r="A424" s="48"/>
      <c r="D424" s="49"/>
      <c r="F424" s="50"/>
      <c r="G424" s="65"/>
    </row>
    <row r="425">
      <c r="A425" s="48"/>
      <c r="D425" s="49"/>
      <c r="F425" s="50"/>
      <c r="G425" s="65"/>
    </row>
    <row r="426">
      <c r="A426" s="48"/>
      <c r="D426" s="49"/>
      <c r="F426" s="50"/>
      <c r="G426" s="65"/>
    </row>
    <row r="427">
      <c r="A427" s="48"/>
      <c r="D427" s="49"/>
      <c r="F427" s="50"/>
      <c r="G427" s="65"/>
    </row>
    <row r="428">
      <c r="A428" s="48"/>
      <c r="D428" s="49"/>
      <c r="F428" s="50"/>
      <c r="G428" s="65"/>
    </row>
    <row r="429">
      <c r="A429" s="48"/>
      <c r="D429" s="49"/>
      <c r="F429" s="50"/>
      <c r="G429" s="65"/>
    </row>
    <row r="430">
      <c r="A430" s="48"/>
      <c r="D430" s="49"/>
      <c r="F430" s="50"/>
      <c r="G430" s="65"/>
    </row>
    <row r="431">
      <c r="A431" s="48"/>
      <c r="D431" s="49"/>
      <c r="F431" s="50"/>
      <c r="G431" s="65"/>
    </row>
    <row r="432">
      <c r="A432" s="48"/>
      <c r="D432" s="49"/>
      <c r="F432" s="50"/>
      <c r="G432" s="65"/>
    </row>
    <row r="433">
      <c r="A433" s="48"/>
      <c r="D433" s="49"/>
      <c r="F433" s="50"/>
      <c r="G433" s="65"/>
    </row>
    <row r="434">
      <c r="A434" s="48"/>
      <c r="D434" s="49"/>
      <c r="F434" s="50"/>
      <c r="G434" s="65"/>
    </row>
    <row r="435">
      <c r="A435" s="48"/>
      <c r="D435" s="49"/>
      <c r="F435" s="50"/>
      <c r="G435" s="65"/>
    </row>
    <row r="436">
      <c r="A436" s="48"/>
      <c r="D436" s="49"/>
      <c r="F436" s="50"/>
      <c r="G436" s="65"/>
    </row>
    <row r="437">
      <c r="A437" s="48"/>
      <c r="D437" s="49"/>
      <c r="F437" s="50"/>
      <c r="G437" s="65"/>
    </row>
    <row r="438">
      <c r="A438" s="48"/>
      <c r="D438" s="49"/>
      <c r="F438" s="50"/>
      <c r="G438" s="65"/>
    </row>
    <row r="439">
      <c r="A439" s="48"/>
      <c r="D439" s="49"/>
      <c r="F439" s="50"/>
      <c r="G439" s="65"/>
    </row>
    <row r="440">
      <c r="A440" s="48"/>
      <c r="D440" s="49"/>
      <c r="F440" s="50"/>
      <c r="G440" s="65"/>
    </row>
    <row r="441">
      <c r="A441" s="48"/>
      <c r="D441" s="49"/>
      <c r="F441" s="50"/>
      <c r="G441" s="65"/>
    </row>
    <row r="442">
      <c r="A442" s="48"/>
      <c r="D442" s="49"/>
      <c r="F442" s="50"/>
      <c r="G442" s="65"/>
    </row>
    <row r="443">
      <c r="A443" s="48"/>
      <c r="D443" s="49"/>
      <c r="F443" s="50"/>
      <c r="G443" s="65"/>
    </row>
    <row r="444">
      <c r="A444" s="48"/>
      <c r="D444" s="49"/>
      <c r="F444" s="50"/>
      <c r="G444" s="65"/>
    </row>
    <row r="445">
      <c r="A445" s="48"/>
      <c r="D445" s="49"/>
      <c r="F445" s="50"/>
      <c r="G445" s="65"/>
    </row>
    <row r="446">
      <c r="A446" s="48"/>
      <c r="D446" s="49"/>
      <c r="F446" s="50"/>
      <c r="G446" s="65"/>
    </row>
    <row r="447">
      <c r="A447" s="48"/>
      <c r="D447" s="49"/>
      <c r="F447" s="50"/>
      <c r="G447" s="65"/>
    </row>
    <row r="448">
      <c r="A448" s="48"/>
      <c r="D448" s="49"/>
      <c r="F448" s="50"/>
      <c r="G448" s="65"/>
    </row>
    <row r="449">
      <c r="A449" s="48"/>
      <c r="D449" s="49"/>
      <c r="F449" s="50"/>
      <c r="G449" s="65"/>
    </row>
    <row r="450">
      <c r="A450" s="48"/>
      <c r="D450" s="49"/>
      <c r="F450" s="50"/>
      <c r="G450" s="65"/>
    </row>
    <row r="451">
      <c r="A451" s="48"/>
      <c r="D451" s="49"/>
      <c r="F451" s="50"/>
      <c r="G451" s="65"/>
    </row>
    <row r="452">
      <c r="A452" s="48"/>
      <c r="D452" s="49"/>
      <c r="F452" s="50"/>
      <c r="G452" s="65"/>
    </row>
    <row r="453">
      <c r="A453" s="48"/>
      <c r="D453" s="49"/>
      <c r="F453" s="50"/>
      <c r="G453" s="65"/>
    </row>
    <row r="454">
      <c r="A454" s="48"/>
      <c r="D454" s="49"/>
      <c r="F454" s="50"/>
      <c r="G454" s="65"/>
    </row>
    <row r="455">
      <c r="A455" s="48"/>
      <c r="D455" s="49"/>
      <c r="F455" s="50"/>
      <c r="G455" s="65"/>
    </row>
    <row r="456">
      <c r="A456" s="48"/>
      <c r="D456" s="49"/>
      <c r="F456" s="50"/>
      <c r="G456" s="65"/>
    </row>
    <row r="457">
      <c r="A457" s="48"/>
      <c r="D457" s="49"/>
      <c r="F457" s="50"/>
      <c r="G457" s="65"/>
    </row>
    <row r="458">
      <c r="A458" s="48"/>
      <c r="D458" s="49"/>
      <c r="F458" s="50"/>
      <c r="G458" s="65"/>
    </row>
    <row r="459">
      <c r="A459" s="48"/>
      <c r="D459" s="49"/>
      <c r="F459" s="50"/>
      <c r="G459" s="65"/>
    </row>
    <row r="460">
      <c r="A460" s="48"/>
      <c r="D460" s="49"/>
      <c r="F460" s="50"/>
      <c r="G460" s="65"/>
    </row>
    <row r="461">
      <c r="A461" s="48"/>
      <c r="D461" s="49"/>
      <c r="F461" s="50"/>
      <c r="G461" s="65"/>
    </row>
    <row r="462">
      <c r="A462" s="48"/>
      <c r="D462" s="49"/>
      <c r="F462" s="50"/>
      <c r="G462" s="65"/>
    </row>
    <row r="463">
      <c r="A463" s="48"/>
      <c r="D463" s="49"/>
      <c r="F463" s="50"/>
      <c r="G463" s="65"/>
    </row>
    <row r="464">
      <c r="A464" s="48"/>
      <c r="D464" s="49"/>
      <c r="F464" s="50"/>
      <c r="G464" s="65"/>
    </row>
    <row r="465">
      <c r="A465" s="48"/>
      <c r="D465" s="49"/>
      <c r="F465" s="50"/>
      <c r="G465" s="65"/>
    </row>
    <row r="466">
      <c r="A466" s="48"/>
      <c r="D466" s="49"/>
      <c r="F466" s="50"/>
      <c r="G466" s="65"/>
    </row>
    <row r="467">
      <c r="A467" s="48"/>
      <c r="D467" s="49"/>
      <c r="F467" s="50"/>
      <c r="G467" s="65"/>
    </row>
    <row r="468">
      <c r="A468" s="48"/>
      <c r="D468" s="49"/>
      <c r="F468" s="50"/>
      <c r="G468" s="65"/>
    </row>
    <row r="469">
      <c r="A469" s="48"/>
      <c r="D469" s="49"/>
      <c r="F469" s="50"/>
      <c r="G469" s="65"/>
    </row>
    <row r="470">
      <c r="A470" s="48"/>
      <c r="D470" s="49"/>
      <c r="F470" s="50"/>
      <c r="G470" s="65"/>
    </row>
    <row r="471">
      <c r="A471" s="48"/>
      <c r="D471" s="49"/>
      <c r="F471" s="50"/>
      <c r="G471" s="65"/>
    </row>
    <row r="472">
      <c r="A472" s="48"/>
      <c r="D472" s="49"/>
      <c r="F472" s="50"/>
      <c r="G472" s="65"/>
    </row>
    <row r="473">
      <c r="A473" s="48"/>
      <c r="D473" s="49"/>
      <c r="F473" s="50"/>
      <c r="G473" s="65"/>
    </row>
    <row r="474">
      <c r="A474" s="48"/>
      <c r="D474" s="49"/>
      <c r="F474" s="50"/>
      <c r="G474" s="65"/>
    </row>
    <row r="475">
      <c r="A475" s="48"/>
      <c r="D475" s="49"/>
      <c r="F475" s="50"/>
      <c r="G475" s="65"/>
    </row>
    <row r="476">
      <c r="A476" s="48"/>
      <c r="D476" s="49"/>
      <c r="F476" s="50"/>
      <c r="G476" s="65"/>
    </row>
    <row r="477">
      <c r="A477" s="48"/>
      <c r="D477" s="49"/>
      <c r="F477" s="50"/>
      <c r="G477" s="65"/>
    </row>
    <row r="478">
      <c r="A478" s="48"/>
      <c r="D478" s="49"/>
      <c r="F478" s="50"/>
      <c r="G478" s="65"/>
    </row>
    <row r="479">
      <c r="A479" s="48"/>
      <c r="D479" s="49"/>
      <c r="F479" s="50"/>
      <c r="G479" s="65"/>
    </row>
    <row r="480">
      <c r="A480" s="48"/>
      <c r="D480" s="49"/>
      <c r="F480" s="50"/>
      <c r="G480" s="65"/>
    </row>
    <row r="481">
      <c r="A481" s="48"/>
      <c r="D481" s="49"/>
      <c r="F481" s="50"/>
      <c r="G481" s="65"/>
    </row>
    <row r="482">
      <c r="A482" s="48"/>
      <c r="D482" s="49"/>
      <c r="F482" s="50"/>
      <c r="G482" s="65"/>
    </row>
    <row r="483">
      <c r="A483" s="48"/>
      <c r="D483" s="49"/>
      <c r="F483" s="50"/>
      <c r="G483" s="65"/>
    </row>
    <row r="484">
      <c r="A484" s="48"/>
      <c r="D484" s="49"/>
      <c r="F484" s="50"/>
      <c r="G484" s="65"/>
    </row>
    <row r="485">
      <c r="A485" s="48"/>
      <c r="D485" s="49"/>
      <c r="F485" s="50"/>
      <c r="G485" s="65"/>
    </row>
    <row r="486">
      <c r="A486" s="48"/>
      <c r="D486" s="49"/>
      <c r="F486" s="50"/>
      <c r="G486" s="65"/>
    </row>
    <row r="487">
      <c r="A487" s="48"/>
      <c r="D487" s="49"/>
      <c r="F487" s="50"/>
      <c r="G487" s="65"/>
    </row>
    <row r="488">
      <c r="A488" s="48"/>
      <c r="D488" s="49"/>
      <c r="F488" s="50"/>
      <c r="G488" s="65"/>
    </row>
    <row r="489">
      <c r="A489" s="48"/>
      <c r="D489" s="49"/>
      <c r="F489" s="50"/>
      <c r="G489" s="65"/>
    </row>
    <row r="490">
      <c r="A490" s="48"/>
      <c r="D490" s="49"/>
      <c r="F490" s="50"/>
      <c r="G490" s="65"/>
    </row>
    <row r="491">
      <c r="A491" s="48"/>
      <c r="D491" s="49"/>
      <c r="F491" s="50"/>
      <c r="G491" s="65"/>
    </row>
    <row r="492">
      <c r="A492" s="48"/>
      <c r="D492" s="49"/>
      <c r="F492" s="50"/>
      <c r="G492" s="65"/>
    </row>
    <row r="493">
      <c r="A493" s="48"/>
      <c r="D493" s="49"/>
      <c r="F493" s="50"/>
      <c r="G493" s="65"/>
    </row>
    <row r="494">
      <c r="A494" s="48"/>
      <c r="D494" s="49"/>
      <c r="F494" s="50"/>
      <c r="G494" s="65"/>
    </row>
    <row r="495">
      <c r="A495" s="48"/>
      <c r="D495" s="49"/>
      <c r="F495" s="50"/>
      <c r="G495" s="65"/>
    </row>
    <row r="496">
      <c r="A496" s="48"/>
      <c r="D496" s="49"/>
      <c r="F496" s="50"/>
      <c r="G496" s="65"/>
    </row>
    <row r="497">
      <c r="A497" s="48"/>
      <c r="D497" s="49"/>
      <c r="F497" s="50"/>
      <c r="G497" s="65"/>
    </row>
    <row r="498">
      <c r="A498" s="48"/>
      <c r="D498" s="49"/>
      <c r="F498" s="50"/>
      <c r="G498" s="65"/>
    </row>
    <row r="499">
      <c r="A499" s="48"/>
      <c r="D499" s="49"/>
      <c r="F499" s="50"/>
      <c r="G499" s="65"/>
    </row>
    <row r="500">
      <c r="A500" s="48"/>
      <c r="D500" s="49"/>
      <c r="F500" s="50"/>
      <c r="G500" s="65"/>
    </row>
    <row r="501">
      <c r="A501" s="48"/>
      <c r="D501" s="49"/>
      <c r="F501" s="50"/>
      <c r="G501" s="65"/>
    </row>
    <row r="502">
      <c r="A502" s="48"/>
      <c r="D502" s="49"/>
      <c r="F502" s="50"/>
      <c r="G502" s="65"/>
    </row>
    <row r="503">
      <c r="A503" s="48"/>
      <c r="D503" s="49"/>
      <c r="F503" s="50"/>
      <c r="G503" s="65"/>
    </row>
    <row r="504">
      <c r="A504" s="48"/>
      <c r="D504" s="49"/>
      <c r="F504" s="50"/>
      <c r="G504" s="65"/>
    </row>
    <row r="505">
      <c r="A505" s="48"/>
      <c r="D505" s="49"/>
      <c r="F505" s="50"/>
      <c r="G505" s="65"/>
    </row>
    <row r="506">
      <c r="A506" s="48"/>
      <c r="D506" s="49"/>
      <c r="F506" s="50"/>
      <c r="G506" s="65"/>
    </row>
    <row r="507">
      <c r="A507" s="48"/>
      <c r="D507" s="49"/>
      <c r="F507" s="50"/>
      <c r="G507" s="65"/>
    </row>
    <row r="508">
      <c r="A508" s="48"/>
      <c r="D508" s="49"/>
      <c r="F508" s="50"/>
      <c r="G508" s="65"/>
    </row>
    <row r="509">
      <c r="A509" s="48"/>
      <c r="D509" s="49"/>
      <c r="F509" s="50"/>
      <c r="G509" s="65"/>
    </row>
    <row r="510">
      <c r="A510" s="48"/>
      <c r="D510" s="49"/>
      <c r="F510" s="50"/>
      <c r="G510" s="65"/>
    </row>
    <row r="511">
      <c r="A511" s="48"/>
      <c r="D511" s="49"/>
      <c r="F511" s="50"/>
      <c r="G511" s="65"/>
    </row>
    <row r="512">
      <c r="A512" s="48"/>
      <c r="D512" s="49"/>
      <c r="F512" s="50"/>
      <c r="G512" s="65"/>
    </row>
    <row r="513">
      <c r="A513" s="48"/>
      <c r="D513" s="49"/>
      <c r="F513" s="50"/>
      <c r="G513" s="65"/>
    </row>
    <row r="514">
      <c r="A514" s="48"/>
      <c r="D514" s="49"/>
      <c r="F514" s="50"/>
      <c r="G514" s="65"/>
    </row>
    <row r="515">
      <c r="A515" s="48"/>
      <c r="D515" s="49"/>
      <c r="F515" s="50"/>
      <c r="G515" s="65"/>
    </row>
    <row r="516">
      <c r="A516" s="48"/>
      <c r="D516" s="49"/>
      <c r="F516" s="50"/>
      <c r="G516" s="65"/>
    </row>
    <row r="517">
      <c r="A517" s="48"/>
      <c r="D517" s="49"/>
      <c r="F517" s="50"/>
      <c r="G517" s="65"/>
    </row>
    <row r="518">
      <c r="A518" s="48"/>
      <c r="D518" s="49"/>
      <c r="F518" s="50"/>
      <c r="G518" s="65"/>
    </row>
    <row r="519">
      <c r="A519" s="48"/>
      <c r="D519" s="49"/>
      <c r="F519" s="50"/>
      <c r="G519" s="65"/>
    </row>
    <row r="520">
      <c r="A520" s="48"/>
      <c r="D520" s="49"/>
      <c r="F520" s="50"/>
      <c r="G520" s="65"/>
    </row>
    <row r="521">
      <c r="A521" s="48"/>
      <c r="D521" s="49"/>
      <c r="F521" s="50"/>
      <c r="G521" s="65"/>
    </row>
    <row r="522">
      <c r="A522" s="48"/>
      <c r="D522" s="49"/>
      <c r="F522" s="50"/>
      <c r="G522" s="65"/>
    </row>
    <row r="523">
      <c r="A523" s="48"/>
      <c r="D523" s="49"/>
      <c r="F523" s="50"/>
      <c r="G523" s="65"/>
    </row>
    <row r="524">
      <c r="A524" s="48"/>
      <c r="D524" s="49"/>
      <c r="F524" s="50"/>
      <c r="G524" s="65"/>
    </row>
    <row r="525">
      <c r="A525" s="48"/>
      <c r="D525" s="49"/>
      <c r="F525" s="50"/>
      <c r="G525" s="65"/>
    </row>
    <row r="526">
      <c r="A526" s="48"/>
      <c r="D526" s="49"/>
      <c r="F526" s="50"/>
      <c r="G526" s="65"/>
    </row>
    <row r="527">
      <c r="A527" s="48"/>
      <c r="D527" s="49"/>
      <c r="F527" s="50"/>
      <c r="G527" s="65"/>
    </row>
    <row r="528">
      <c r="A528" s="48"/>
      <c r="D528" s="49"/>
      <c r="F528" s="50"/>
      <c r="G528" s="65"/>
    </row>
    <row r="529">
      <c r="A529" s="48"/>
      <c r="D529" s="49"/>
      <c r="F529" s="50"/>
      <c r="G529" s="65"/>
    </row>
    <row r="530">
      <c r="A530" s="48"/>
      <c r="D530" s="49"/>
      <c r="F530" s="50"/>
      <c r="G530" s="65"/>
    </row>
    <row r="531">
      <c r="A531" s="48"/>
      <c r="D531" s="49"/>
      <c r="F531" s="50"/>
      <c r="G531" s="65"/>
    </row>
    <row r="532">
      <c r="A532" s="48"/>
      <c r="D532" s="49"/>
      <c r="F532" s="50"/>
      <c r="G532" s="65"/>
    </row>
    <row r="533">
      <c r="A533" s="48"/>
      <c r="D533" s="49"/>
      <c r="F533" s="50"/>
      <c r="G533" s="65"/>
    </row>
    <row r="534">
      <c r="A534" s="48"/>
      <c r="D534" s="49"/>
      <c r="F534" s="50"/>
      <c r="G534" s="65"/>
    </row>
    <row r="535">
      <c r="A535" s="48"/>
      <c r="D535" s="49"/>
      <c r="F535" s="50"/>
      <c r="G535" s="65"/>
    </row>
    <row r="536">
      <c r="A536" s="48"/>
      <c r="D536" s="49"/>
      <c r="F536" s="50"/>
      <c r="G536" s="65"/>
    </row>
    <row r="537">
      <c r="A537" s="48"/>
      <c r="D537" s="49"/>
      <c r="F537" s="50"/>
      <c r="G537" s="65"/>
    </row>
    <row r="538">
      <c r="A538" s="48"/>
      <c r="D538" s="49"/>
      <c r="F538" s="50"/>
      <c r="G538" s="65"/>
    </row>
    <row r="539">
      <c r="A539" s="48"/>
      <c r="D539" s="49"/>
      <c r="F539" s="50"/>
      <c r="G539" s="65"/>
    </row>
    <row r="540">
      <c r="A540" s="48"/>
      <c r="D540" s="49"/>
      <c r="F540" s="50"/>
      <c r="G540" s="65"/>
    </row>
    <row r="541">
      <c r="A541" s="48"/>
      <c r="D541" s="49"/>
      <c r="F541" s="50"/>
      <c r="G541" s="65"/>
    </row>
    <row r="542">
      <c r="A542" s="48"/>
      <c r="D542" s="49"/>
      <c r="F542" s="50"/>
      <c r="G542" s="65"/>
    </row>
    <row r="543">
      <c r="A543" s="48"/>
      <c r="D543" s="49"/>
      <c r="F543" s="50"/>
      <c r="G543" s="65"/>
    </row>
    <row r="544">
      <c r="A544" s="48"/>
      <c r="D544" s="49"/>
      <c r="F544" s="50"/>
      <c r="G544" s="65"/>
    </row>
    <row r="545">
      <c r="A545" s="48"/>
      <c r="D545" s="49"/>
      <c r="F545" s="50"/>
      <c r="G545" s="65"/>
    </row>
    <row r="546">
      <c r="A546" s="48"/>
      <c r="D546" s="49"/>
      <c r="F546" s="50"/>
      <c r="G546" s="65"/>
    </row>
    <row r="547">
      <c r="A547" s="48"/>
      <c r="D547" s="49"/>
      <c r="F547" s="50"/>
      <c r="G547" s="65"/>
    </row>
    <row r="548">
      <c r="A548" s="48"/>
      <c r="D548" s="49"/>
      <c r="F548" s="50"/>
      <c r="G548" s="65"/>
    </row>
    <row r="549">
      <c r="A549" s="48"/>
      <c r="D549" s="49"/>
      <c r="F549" s="50"/>
      <c r="G549" s="65"/>
    </row>
    <row r="550">
      <c r="A550" s="48"/>
      <c r="D550" s="49"/>
      <c r="F550" s="50"/>
      <c r="G550" s="65"/>
    </row>
    <row r="551">
      <c r="A551" s="48"/>
      <c r="D551" s="49"/>
      <c r="F551" s="50"/>
      <c r="G551" s="65"/>
    </row>
    <row r="552">
      <c r="A552" s="48"/>
      <c r="D552" s="49"/>
      <c r="F552" s="50"/>
      <c r="G552" s="65"/>
    </row>
    <row r="553">
      <c r="A553" s="48"/>
      <c r="D553" s="49"/>
      <c r="F553" s="50"/>
      <c r="G553" s="65"/>
    </row>
    <row r="554">
      <c r="A554" s="48"/>
      <c r="D554" s="49"/>
      <c r="F554" s="50"/>
      <c r="G554" s="65"/>
    </row>
    <row r="555">
      <c r="A555" s="48"/>
      <c r="D555" s="49"/>
      <c r="F555" s="50"/>
      <c r="G555" s="65"/>
    </row>
    <row r="556">
      <c r="A556" s="48"/>
      <c r="D556" s="49"/>
      <c r="F556" s="50"/>
      <c r="G556" s="65"/>
    </row>
    <row r="557">
      <c r="A557" s="48"/>
      <c r="D557" s="49"/>
      <c r="F557" s="50"/>
      <c r="G557" s="65"/>
    </row>
    <row r="558">
      <c r="A558" s="48"/>
      <c r="D558" s="49"/>
      <c r="F558" s="50"/>
      <c r="G558" s="65"/>
    </row>
    <row r="559">
      <c r="A559" s="48"/>
      <c r="D559" s="49"/>
      <c r="F559" s="50"/>
      <c r="G559" s="65"/>
    </row>
    <row r="560">
      <c r="A560" s="48"/>
      <c r="D560" s="49"/>
      <c r="F560" s="50"/>
      <c r="G560" s="65"/>
    </row>
    <row r="561">
      <c r="A561" s="48"/>
      <c r="D561" s="49"/>
      <c r="F561" s="50"/>
      <c r="G561" s="65"/>
    </row>
    <row r="562">
      <c r="A562" s="48"/>
      <c r="D562" s="49"/>
      <c r="F562" s="50"/>
      <c r="G562" s="65"/>
    </row>
    <row r="563">
      <c r="A563" s="48"/>
      <c r="D563" s="49"/>
      <c r="F563" s="50"/>
      <c r="G563" s="65"/>
    </row>
    <row r="564">
      <c r="A564" s="48"/>
      <c r="D564" s="49"/>
      <c r="F564" s="50"/>
      <c r="G564" s="65"/>
    </row>
    <row r="565">
      <c r="A565" s="48"/>
      <c r="D565" s="49"/>
      <c r="F565" s="50"/>
      <c r="G565" s="65"/>
    </row>
    <row r="566">
      <c r="A566" s="48"/>
      <c r="D566" s="49"/>
      <c r="F566" s="50"/>
      <c r="G566" s="65"/>
    </row>
    <row r="567">
      <c r="A567" s="48"/>
      <c r="D567" s="49"/>
      <c r="F567" s="50"/>
      <c r="G567" s="65"/>
    </row>
    <row r="568">
      <c r="A568" s="48"/>
      <c r="D568" s="49"/>
      <c r="F568" s="50"/>
      <c r="G568" s="65"/>
    </row>
    <row r="569">
      <c r="A569" s="48"/>
      <c r="D569" s="49"/>
      <c r="F569" s="50"/>
      <c r="G569" s="65"/>
    </row>
    <row r="570">
      <c r="A570" s="48"/>
      <c r="D570" s="49"/>
      <c r="F570" s="50"/>
      <c r="G570" s="65"/>
    </row>
    <row r="571">
      <c r="A571" s="48"/>
      <c r="D571" s="49"/>
      <c r="F571" s="50"/>
      <c r="G571" s="65"/>
    </row>
    <row r="572">
      <c r="A572" s="48"/>
      <c r="D572" s="49"/>
      <c r="F572" s="50"/>
      <c r="G572" s="65"/>
    </row>
    <row r="573">
      <c r="A573" s="48"/>
      <c r="D573" s="49"/>
      <c r="F573" s="50"/>
      <c r="G573" s="65"/>
    </row>
    <row r="574">
      <c r="A574" s="48"/>
      <c r="D574" s="49"/>
      <c r="F574" s="50"/>
      <c r="G574" s="65"/>
    </row>
    <row r="575">
      <c r="A575" s="48"/>
      <c r="D575" s="49"/>
      <c r="F575" s="50"/>
      <c r="G575" s="65"/>
    </row>
    <row r="576">
      <c r="A576" s="48"/>
      <c r="D576" s="49"/>
      <c r="F576" s="50"/>
      <c r="G576" s="65"/>
    </row>
    <row r="577">
      <c r="A577" s="48"/>
      <c r="D577" s="49"/>
      <c r="F577" s="50"/>
      <c r="G577" s="65"/>
    </row>
    <row r="578">
      <c r="A578" s="48"/>
      <c r="D578" s="49"/>
      <c r="F578" s="50"/>
      <c r="G578" s="65"/>
    </row>
    <row r="579">
      <c r="A579" s="48"/>
      <c r="D579" s="49"/>
      <c r="F579" s="50"/>
      <c r="G579" s="65"/>
    </row>
    <row r="580">
      <c r="A580" s="48"/>
      <c r="D580" s="49"/>
      <c r="F580" s="50"/>
      <c r="G580" s="65"/>
    </row>
    <row r="581">
      <c r="A581" s="48"/>
      <c r="D581" s="49"/>
      <c r="F581" s="50"/>
      <c r="G581" s="65"/>
    </row>
    <row r="582">
      <c r="A582" s="48"/>
      <c r="D582" s="49"/>
      <c r="F582" s="50"/>
      <c r="G582" s="65"/>
    </row>
    <row r="583">
      <c r="A583" s="48"/>
      <c r="D583" s="49"/>
      <c r="F583" s="50"/>
      <c r="G583" s="65"/>
    </row>
    <row r="584">
      <c r="A584" s="48"/>
      <c r="D584" s="49"/>
      <c r="F584" s="50"/>
      <c r="G584" s="65"/>
    </row>
    <row r="585">
      <c r="A585" s="48"/>
      <c r="D585" s="49"/>
      <c r="F585" s="50"/>
      <c r="G585" s="65"/>
    </row>
    <row r="586">
      <c r="A586" s="48"/>
      <c r="D586" s="49"/>
      <c r="F586" s="50"/>
      <c r="G586" s="65"/>
    </row>
    <row r="587">
      <c r="A587" s="48"/>
      <c r="D587" s="49"/>
      <c r="F587" s="50"/>
      <c r="G587" s="65"/>
    </row>
    <row r="588">
      <c r="A588" s="48"/>
      <c r="D588" s="49"/>
      <c r="F588" s="50"/>
      <c r="G588" s="65"/>
    </row>
    <row r="589">
      <c r="A589" s="48"/>
      <c r="D589" s="49"/>
      <c r="F589" s="50"/>
      <c r="G589" s="65"/>
    </row>
    <row r="590">
      <c r="A590" s="48"/>
      <c r="D590" s="49"/>
      <c r="F590" s="50"/>
      <c r="G590" s="65"/>
    </row>
    <row r="591">
      <c r="A591" s="48"/>
      <c r="D591" s="49"/>
      <c r="F591" s="50"/>
      <c r="G591" s="65"/>
    </row>
    <row r="592">
      <c r="A592" s="48"/>
      <c r="D592" s="49"/>
      <c r="F592" s="50"/>
      <c r="G592" s="65"/>
    </row>
    <row r="593">
      <c r="A593" s="48"/>
      <c r="D593" s="49"/>
      <c r="F593" s="50"/>
      <c r="G593" s="65"/>
    </row>
    <row r="594">
      <c r="A594" s="48"/>
      <c r="D594" s="49"/>
      <c r="F594" s="50"/>
      <c r="G594" s="65"/>
    </row>
    <row r="595">
      <c r="A595" s="48"/>
      <c r="D595" s="49"/>
      <c r="F595" s="50"/>
      <c r="G595" s="65"/>
    </row>
    <row r="596">
      <c r="A596" s="48"/>
      <c r="D596" s="49"/>
      <c r="F596" s="50"/>
      <c r="G596" s="65"/>
    </row>
    <row r="597">
      <c r="A597" s="48"/>
      <c r="D597" s="49"/>
      <c r="F597" s="50"/>
      <c r="G597" s="65"/>
    </row>
    <row r="598">
      <c r="A598" s="48"/>
      <c r="D598" s="49"/>
      <c r="F598" s="50"/>
      <c r="G598" s="65"/>
    </row>
    <row r="599">
      <c r="A599" s="48"/>
      <c r="D599" s="49"/>
      <c r="F599" s="50"/>
      <c r="G599" s="65"/>
    </row>
    <row r="600">
      <c r="A600" s="48"/>
      <c r="D600" s="49"/>
      <c r="F600" s="50"/>
      <c r="G600" s="65"/>
    </row>
    <row r="601">
      <c r="A601" s="48"/>
      <c r="D601" s="49"/>
      <c r="F601" s="50"/>
      <c r="G601" s="65"/>
    </row>
    <row r="602">
      <c r="A602" s="48"/>
      <c r="D602" s="49"/>
      <c r="F602" s="50"/>
      <c r="G602" s="65"/>
    </row>
    <row r="603">
      <c r="A603" s="48"/>
      <c r="D603" s="49"/>
      <c r="F603" s="50"/>
      <c r="G603" s="65"/>
    </row>
    <row r="604">
      <c r="A604" s="48"/>
      <c r="D604" s="49"/>
      <c r="F604" s="50"/>
      <c r="G604" s="65"/>
    </row>
    <row r="605">
      <c r="A605" s="48"/>
      <c r="D605" s="49"/>
      <c r="F605" s="50"/>
      <c r="G605" s="65"/>
    </row>
    <row r="606">
      <c r="A606" s="48"/>
      <c r="D606" s="49"/>
      <c r="F606" s="50"/>
      <c r="G606" s="65"/>
    </row>
    <row r="607">
      <c r="A607" s="48"/>
      <c r="D607" s="49"/>
      <c r="F607" s="50"/>
      <c r="G607" s="65"/>
    </row>
    <row r="608">
      <c r="A608" s="48"/>
      <c r="D608" s="49"/>
      <c r="F608" s="50"/>
      <c r="G608" s="65"/>
    </row>
    <row r="609">
      <c r="A609" s="48"/>
      <c r="D609" s="49"/>
      <c r="F609" s="50"/>
      <c r="G609" s="65"/>
    </row>
    <row r="610">
      <c r="A610" s="48"/>
      <c r="D610" s="49"/>
      <c r="F610" s="50"/>
      <c r="G610" s="65"/>
    </row>
    <row r="611">
      <c r="A611" s="48"/>
      <c r="D611" s="49"/>
      <c r="F611" s="50"/>
      <c r="G611" s="65"/>
    </row>
    <row r="612">
      <c r="A612" s="48"/>
      <c r="D612" s="49"/>
      <c r="F612" s="50"/>
      <c r="G612" s="65"/>
    </row>
    <row r="613">
      <c r="A613" s="48"/>
      <c r="D613" s="49"/>
      <c r="F613" s="50"/>
      <c r="G613" s="65"/>
    </row>
    <row r="614">
      <c r="A614" s="48"/>
      <c r="D614" s="49"/>
      <c r="F614" s="50"/>
      <c r="G614" s="65"/>
    </row>
    <row r="615">
      <c r="A615" s="48"/>
      <c r="D615" s="49"/>
      <c r="F615" s="50"/>
      <c r="G615" s="65"/>
    </row>
    <row r="616">
      <c r="A616" s="48"/>
      <c r="D616" s="49"/>
      <c r="F616" s="50"/>
      <c r="G616" s="65"/>
    </row>
    <row r="617">
      <c r="A617" s="48"/>
      <c r="D617" s="49"/>
      <c r="F617" s="50"/>
      <c r="G617" s="65"/>
    </row>
    <row r="618">
      <c r="A618" s="48"/>
      <c r="D618" s="49"/>
      <c r="F618" s="50"/>
      <c r="G618" s="65"/>
    </row>
    <row r="619">
      <c r="A619" s="48"/>
      <c r="D619" s="49"/>
      <c r="F619" s="50"/>
      <c r="G619" s="65"/>
    </row>
    <row r="620">
      <c r="A620" s="48"/>
      <c r="D620" s="49"/>
      <c r="F620" s="50"/>
      <c r="G620" s="65"/>
    </row>
    <row r="621">
      <c r="A621" s="48"/>
      <c r="D621" s="49"/>
      <c r="F621" s="50"/>
      <c r="G621" s="65"/>
    </row>
    <row r="622">
      <c r="A622" s="48"/>
      <c r="D622" s="49"/>
      <c r="F622" s="50"/>
      <c r="G622" s="65"/>
    </row>
    <row r="623">
      <c r="A623" s="48"/>
      <c r="D623" s="49"/>
      <c r="F623" s="50"/>
      <c r="G623" s="65"/>
    </row>
    <row r="624">
      <c r="A624" s="48"/>
      <c r="D624" s="49"/>
      <c r="F624" s="50"/>
      <c r="G624" s="65"/>
    </row>
    <row r="625">
      <c r="A625" s="48"/>
      <c r="D625" s="49"/>
      <c r="F625" s="50"/>
      <c r="G625" s="65"/>
    </row>
    <row r="626">
      <c r="A626" s="48"/>
      <c r="D626" s="49"/>
      <c r="F626" s="50"/>
      <c r="G626" s="65"/>
    </row>
    <row r="627">
      <c r="A627" s="48"/>
      <c r="D627" s="49"/>
      <c r="F627" s="50"/>
      <c r="G627" s="65"/>
    </row>
    <row r="628">
      <c r="A628" s="48"/>
      <c r="D628" s="49"/>
      <c r="F628" s="50"/>
      <c r="G628" s="65"/>
    </row>
    <row r="629">
      <c r="A629" s="48"/>
      <c r="D629" s="49"/>
      <c r="F629" s="50"/>
      <c r="G629" s="65"/>
    </row>
    <row r="630">
      <c r="A630" s="48"/>
      <c r="D630" s="49"/>
      <c r="F630" s="50"/>
      <c r="G630" s="65"/>
    </row>
    <row r="631">
      <c r="A631" s="48"/>
      <c r="D631" s="49"/>
      <c r="F631" s="50"/>
      <c r="G631" s="65"/>
    </row>
    <row r="632">
      <c r="A632" s="48"/>
      <c r="D632" s="49"/>
      <c r="F632" s="50"/>
      <c r="G632" s="65"/>
    </row>
    <row r="633">
      <c r="A633" s="48"/>
      <c r="D633" s="49"/>
      <c r="F633" s="50"/>
      <c r="G633" s="65"/>
    </row>
    <row r="634">
      <c r="A634" s="48"/>
      <c r="D634" s="49"/>
      <c r="F634" s="50"/>
      <c r="G634" s="65"/>
    </row>
    <row r="635">
      <c r="A635" s="48"/>
      <c r="D635" s="49"/>
      <c r="F635" s="50"/>
      <c r="G635" s="65"/>
    </row>
    <row r="636">
      <c r="A636" s="48"/>
      <c r="D636" s="49"/>
      <c r="F636" s="50"/>
      <c r="G636" s="65"/>
    </row>
    <row r="637">
      <c r="A637" s="48"/>
      <c r="D637" s="49"/>
      <c r="F637" s="50"/>
      <c r="G637" s="65"/>
    </row>
    <row r="638">
      <c r="A638" s="48"/>
      <c r="D638" s="49"/>
      <c r="F638" s="50"/>
      <c r="G638" s="65"/>
    </row>
    <row r="639">
      <c r="A639" s="48"/>
      <c r="D639" s="49"/>
      <c r="F639" s="50"/>
      <c r="G639" s="65"/>
    </row>
    <row r="640">
      <c r="A640" s="48"/>
      <c r="D640" s="49"/>
      <c r="F640" s="50"/>
      <c r="G640" s="65"/>
    </row>
    <row r="641">
      <c r="A641" s="48"/>
      <c r="D641" s="49"/>
      <c r="F641" s="50"/>
      <c r="G641" s="65"/>
    </row>
    <row r="642">
      <c r="A642" s="48"/>
      <c r="D642" s="49"/>
      <c r="F642" s="50"/>
      <c r="G642" s="65"/>
    </row>
    <row r="643">
      <c r="A643" s="48"/>
      <c r="D643" s="49"/>
      <c r="F643" s="50"/>
      <c r="G643" s="65"/>
    </row>
    <row r="644">
      <c r="A644" s="48"/>
      <c r="D644" s="49"/>
      <c r="F644" s="50"/>
      <c r="G644" s="65"/>
    </row>
    <row r="645">
      <c r="A645" s="48"/>
      <c r="D645" s="49"/>
      <c r="F645" s="50"/>
      <c r="G645" s="65"/>
    </row>
    <row r="646">
      <c r="A646" s="48"/>
      <c r="D646" s="49"/>
      <c r="F646" s="50"/>
      <c r="G646" s="65"/>
    </row>
    <row r="647">
      <c r="A647" s="48"/>
      <c r="D647" s="49"/>
      <c r="F647" s="50"/>
      <c r="G647" s="65"/>
    </row>
    <row r="648">
      <c r="A648" s="48"/>
      <c r="D648" s="49"/>
      <c r="F648" s="50"/>
      <c r="G648" s="65"/>
    </row>
    <row r="649">
      <c r="A649" s="48"/>
      <c r="D649" s="49"/>
      <c r="F649" s="50"/>
      <c r="G649" s="65"/>
    </row>
    <row r="650">
      <c r="A650" s="48"/>
      <c r="D650" s="49"/>
      <c r="F650" s="50"/>
      <c r="G650" s="65"/>
    </row>
    <row r="651">
      <c r="A651" s="48"/>
      <c r="D651" s="49"/>
      <c r="F651" s="50"/>
      <c r="G651" s="65"/>
    </row>
    <row r="652">
      <c r="A652" s="48"/>
      <c r="D652" s="49"/>
      <c r="F652" s="50"/>
      <c r="G652" s="65"/>
    </row>
    <row r="653">
      <c r="A653" s="48"/>
      <c r="D653" s="49"/>
      <c r="F653" s="50"/>
      <c r="G653" s="65"/>
    </row>
    <row r="654">
      <c r="A654" s="48"/>
      <c r="D654" s="49"/>
      <c r="F654" s="50"/>
      <c r="G654" s="65"/>
    </row>
    <row r="655">
      <c r="A655" s="48"/>
      <c r="D655" s="49"/>
      <c r="F655" s="50"/>
      <c r="G655" s="65"/>
    </row>
    <row r="656">
      <c r="A656" s="48"/>
      <c r="D656" s="49"/>
      <c r="F656" s="50"/>
      <c r="G656" s="65"/>
    </row>
    <row r="657">
      <c r="A657" s="48"/>
      <c r="D657" s="49"/>
      <c r="F657" s="50"/>
      <c r="G657" s="65"/>
    </row>
    <row r="658">
      <c r="A658" s="48"/>
      <c r="D658" s="49"/>
      <c r="F658" s="50"/>
      <c r="G658" s="65"/>
    </row>
    <row r="659">
      <c r="A659" s="48"/>
      <c r="D659" s="49"/>
      <c r="F659" s="50"/>
      <c r="G659" s="65"/>
    </row>
    <row r="660">
      <c r="A660" s="48"/>
      <c r="D660" s="49"/>
      <c r="F660" s="50"/>
      <c r="G660" s="65"/>
    </row>
    <row r="661">
      <c r="A661" s="48"/>
      <c r="D661" s="49"/>
      <c r="F661" s="50"/>
      <c r="G661" s="65"/>
    </row>
    <row r="662">
      <c r="A662" s="48"/>
      <c r="D662" s="49"/>
      <c r="F662" s="50"/>
      <c r="G662" s="65"/>
    </row>
    <row r="663">
      <c r="A663" s="48"/>
      <c r="D663" s="49"/>
      <c r="F663" s="50"/>
      <c r="G663" s="65"/>
    </row>
    <row r="664">
      <c r="A664" s="48"/>
      <c r="D664" s="49"/>
      <c r="F664" s="50"/>
      <c r="G664" s="65"/>
    </row>
    <row r="665">
      <c r="A665" s="48"/>
      <c r="D665" s="49"/>
      <c r="F665" s="50"/>
      <c r="G665" s="65"/>
    </row>
    <row r="666">
      <c r="A666" s="48"/>
      <c r="D666" s="49"/>
      <c r="F666" s="50"/>
      <c r="G666" s="65"/>
    </row>
    <row r="667">
      <c r="A667" s="48"/>
      <c r="D667" s="49"/>
      <c r="F667" s="50"/>
      <c r="G667" s="65"/>
    </row>
    <row r="668">
      <c r="A668" s="48"/>
      <c r="D668" s="49"/>
      <c r="F668" s="50"/>
      <c r="G668" s="65"/>
    </row>
    <row r="669">
      <c r="A669" s="48"/>
      <c r="D669" s="49"/>
      <c r="F669" s="50"/>
      <c r="G669" s="65"/>
    </row>
    <row r="670">
      <c r="A670" s="48"/>
      <c r="D670" s="49"/>
      <c r="F670" s="50"/>
      <c r="G670" s="65"/>
    </row>
    <row r="671">
      <c r="A671" s="48"/>
      <c r="D671" s="49"/>
      <c r="F671" s="50"/>
      <c r="G671" s="65"/>
    </row>
    <row r="672">
      <c r="A672" s="48"/>
      <c r="D672" s="49"/>
      <c r="F672" s="50"/>
      <c r="G672" s="65"/>
    </row>
    <row r="673">
      <c r="A673" s="48"/>
      <c r="D673" s="49"/>
      <c r="F673" s="50"/>
      <c r="G673" s="65"/>
    </row>
    <row r="674">
      <c r="A674" s="48"/>
      <c r="D674" s="49"/>
      <c r="F674" s="50"/>
      <c r="G674" s="65"/>
    </row>
    <row r="675">
      <c r="A675" s="48"/>
      <c r="D675" s="49"/>
      <c r="F675" s="50"/>
      <c r="G675" s="65"/>
    </row>
    <row r="676">
      <c r="A676" s="48"/>
      <c r="D676" s="49"/>
      <c r="F676" s="50"/>
      <c r="G676" s="65"/>
    </row>
    <row r="677">
      <c r="A677" s="48"/>
      <c r="D677" s="49"/>
      <c r="F677" s="50"/>
      <c r="G677" s="65"/>
    </row>
    <row r="678">
      <c r="A678" s="48"/>
      <c r="D678" s="49"/>
      <c r="F678" s="50"/>
      <c r="G678" s="65"/>
    </row>
    <row r="679">
      <c r="A679" s="48"/>
      <c r="D679" s="49"/>
      <c r="F679" s="50"/>
      <c r="G679" s="65"/>
    </row>
    <row r="680">
      <c r="A680" s="48"/>
      <c r="D680" s="49"/>
      <c r="F680" s="50"/>
      <c r="G680" s="65"/>
    </row>
    <row r="681">
      <c r="A681" s="48"/>
      <c r="D681" s="49"/>
      <c r="F681" s="50"/>
      <c r="G681" s="65"/>
    </row>
    <row r="682">
      <c r="A682" s="48"/>
      <c r="D682" s="49"/>
      <c r="F682" s="50"/>
      <c r="G682" s="65"/>
    </row>
    <row r="683">
      <c r="A683" s="48"/>
      <c r="D683" s="49"/>
      <c r="F683" s="50"/>
      <c r="G683" s="65"/>
    </row>
    <row r="684">
      <c r="A684" s="48"/>
      <c r="D684" s="49"/>
      <c r="F684" s="50"/>
      <c r="G684" s="65"/>
    </row>
    <row r="685">
      <c r="A685" s="48"/>
      <c r="D685" s="49"/>
      <c r="F685" s="50"/>
      <c r="G685" s="65"/>
    </row>
    <row r="686">
      <c r="A686" s="48"/>
      <c r="D686" s="49"/>
      <c r="F686" s="50"/>
      <c r="G686" s="65"/>
    </row>
    <row r="687">
      <c r="A687" s="48"/>
      <c r="D687" s="49"/>
      <c r="F687" s="50"/>
      <c r="G687" s="65"/>
    </row>
    <row r="688">
      <c r="A688" s="48"/>
      <c r="D688" s="49"/>
      <c r="F688" s="50"/>
      <c r="G688" s="65"/>
    </row>
    <row r="689">
      <c r="A689" s="48"/>
      <c r="D689" s="49"/>
      <c r="F689" s="50"/>
      <c r="G689" s="65"/>
    </row>
    <row r="690">
      <c r="A690" s="48"/>
      <c r="D690" s="49"/>
      <c r="F690" s="50"/>
      <c r="G690" s="65"/>
    </row>
    <row r="691">
      <c r="A691" s="48"/>
      <c r="D691" s="49"/>
      <c r="F691" s="50"/>
      <c r="G691" s="65"/>
    </row>
    <row r="692">
      <c r="A692" s="48"/>
      <c r="D692" s="49"/>
      <c r="F692" s="50"/>
      <c r="G692" s="65"/>
    </row>
    <row r="693">
      <c r="A693" s="48"/>
      <c r="D693" s="49"/>
      <c r="F693" s="50"/>
      <c r="G693" s="65"/>
    </row>
    <row r="694">
      <c r="A694" s="48"/>
      <c r="D694" s="49"/>
      <c r="F694" s="50"/>
      <c r="G694" s="65"/>
    </row>
    <row r="695">
      <c r="A695" s="48"/>
      <c r="D695" s="49"/>
      <c r="F695" s="50"/>
      <c r="G695" s="65"/>
    </row>
    <row r="696">
      <c r="A696" s="48"/>
      <c r="D696" s="49"/>
      <c r="F696" s="50"/>
      <c r="G696" s="65"/>
    </row>
    <row r="697">
      <c r="A697" s="48"/>
      <c r="D697" s="49"/>
      <c r="F697" s="50"/>
      <c r="G697" s="65"/>
    </row>
    <row r="698">
      <c r="A698" s="48"/>
      <c r="D698" s="49"/>
      <c r="F698" s="50"/>
      <c r="G698" s="65"/>
    </row>
    <row r="699">
      <c r="A699" s="48"/>
      <c r="D699" s="49"/>
      <c r="F699" s="50"/>
      <c r="G699" s="65"/>
    </row>
    <row r="700">
      <c r="A700" s="48"/>
      <c r="D700" s="49"/>
      <c r="F700" s="50"/>
      <c r="G700" s="65"/>
    </row>
    <row r="701">
      <c r="A701" s="48"/>
      <c r="D701" s="49"/>
      <c r="F701" s="50"/>
      <c r="G701" s="65"/>
    </row>
    <row r="702">
      <c r="A702" s="48"/>
      <c r="D702" s="49"/>
      <c r="F702" s="50"/>
      <c r="G702" s="65"/>
    </row>
    <row r="703">
      <c r="A703" s="48"/>
      <c r="D703" s="49"/>
      <c r="F703" s="50"/>
      <c r="G703" s="65"/>
    </row>
    <row r="704">
      <c r="A704" s="48"/>
      <c r="D704" s="49"/>
      <c r="F704" s="50"/>
      <c r="G704" s="65"/>
    </row>
    <row r="705">
      <c r="A705" s="48"/>
      <c r="D705" s="49"/>
      <c r="F705" s="50"/>
      <c r="G705" s="65"/>
    </row>
    <row r="706">
      <c r="A706" s="48"/>
      <c r="D706" s="49"/>
      <c r="F706" s="50"/>
      <c r="G706" s="65"/>
    </row>
    <row r="707">
      <c r="A707" s="48"/>
      <c r="D707" s="49"/>
      <c r="F707" s="50"/>
      <c r="G707" s="65"/>
    </row>
    <row r="708">
      <c r="A708" s="48"/>
      <c r="D708" s="49"/>
      <c r="F708" s="50"/>
      <c r="G708" s="65"/>
    </row>
    <row r="709">
      <c r="A709" s="48"/>
      <c r="D709" s="49"/>
      <c r="F709" s="50"/>
      <c r="G709" s="65"/>
    </row>
    <row r="710">
      <c r="A710" s="48"/>
      <c r="D710" s="49"/>
      <c r="F710" s="50"/>
      <c r="G710" s="65"/>
    </row>
    <row r="711">
      <c r="A711" s="48"/>
      <c r="D711" s="49"/>
      <c r="F711" s="50"/>
      <c r="G711" s="65"/>
    </row>
    <row r="712">
      <c r="A712" s="48"/>
      <c r="D712" s="49"/>
      <c r="F712" s="50"/>
      <c r="G712" s="65"/>
    </row>
    <row r="713">
      <c r="A713" s="48"/>
      <c r="D713" s="49"/>
      <c r="F713" s="50"/>
      <c r="G713" s="65"/>
    </row>
    <row r="714">
      <c r="A714" s="48"/>
      <c r="D714" s="49"/>
      <c r="F714" s="50"/>
      <c r="G714" s="65"/>
    </row>
    <row r="715">
      <c r="A715" s="48"/>
      <c r="D715" s="49"/>
      <c r="F715" s="50"/>
      <c r="G715" s="65"/>
    </row>
    <row r="716">
      <c r="A716" s="48"/>
      <c r="D716" s="49"/>
      <c r="F716" s="50"/>
      <c r="G716" s="65"/>
    </row>
    <row r="717">
      <c r="A717" s="48"/>
      <c r="D717" s="49"/>
      <c r="F717" s="50"/>
      <c r="G717" s="65"/>
    </row>
    <row r="718">
      <c r="A718" s="48"/>
      <c r="D718" s="49"/>
      <c r="F718" s="50"/>
      <c r="G718" s="65"/>
    </row>
    <row r="719">
      <c r="A719" s="48"/>
      <c r="D719" s="49"/>
      <c r="F719" s="50"/>
      <c r="G719" s="65"/>
    </row>
    <row r="720">
      <c r="A720" s="48"/>
      <c r="D720" s="49"/>
      <c r="F720" s="50"/>
      <c r="G720" s="65"/>
    </row>
    <row r="721">
      <c r="A721" s="48"/>
      <c r="D721" s="49"/>
      <c r="F721" s="50"/>
      <c r="G721" s="65"/>
    </row>
    <row r="722">
      <c r="A722" s="48"/>
      <c r="D722" s="49"/>
      <c r="F722" s="50"/>
      <c r="G722" s="65"/>
    </row>
    <row r="723">
      <c r="A723" s="48"/>
      <c r="D723" s="49"/>
      <c r="F723" s="50"/>
      <c r="G723" s="65"/>
    </row>
    <row r="724">
      <c r="A724" s="48"/>
      <c r="D724" s="49"/>
      <c r="F724" s="50"/>
      <c r="G724" s="65"/>
    </row>
    <row r="725">
      <c r="A725" s="48"/>
      <c r="D725" s="49"/>
      <c r="F725" s="50"/>
      <c r="G725" s="65"/>
    </row>
    <row r="726">
      <c r="A726" s="48"/>
      <c r="D726" s="49"/>
      <c r="F726" s="50"/>
      <c r="G726" s="65"/>
    </row>
    <row r="727">
      <c r="A727" s="48"/>
      <c r="D727" s="49"/>
      <c r="F727" s="50"/>
      <c r="G727" s="65"/>
    </row>
    <row r="728">
      <c r="A728" s="48"/>
      <c r="D728" s="49"/>
      <c r="F728" s="50"/>
      <c r="G728" s="65"/>
    </row>
    <row r="729">
      <c r="A729" s="48"/>
      <c r="D729" s="49"/>
      <c r="F729" s="50"/>
      <c r="G729" s="65"/>
    </row>
    <row r="730">
      <c r="A730" s="48"/>
      <c r="D730" s="49"/>
      <c r="F730" s="50"/>
      <c r="G730" s="65"/>
    </row>
    <row r="731">
      <c r="A731" s="48"/>
      <c r="D731" s="49"/>
      <c r="F731" s="50"/>
      <c r="G731" s="65"/>
    </row>
    <row r="732">
      <c r="A732" s="48"/>
      <c r="D732" s="49"/>
      <c r="F732" s="50"/>
      <c r="G732" s="65"/>
    </row>
    <row r="733">
      <c r="A733" s="48"/>
      <c r="D733" s="49"/>
      <c r="F733" s="50"/>
      <c r="G733" s="65"/>
    </row>
    <row r="734">
      <c r="A734" s="48"/>
      <c r="D734" s="49"/>
      <c r="F734" s="50"/>
      <c r="G734" s="65"/>
    </row>
    <row r="735">
      <c r="A735" s="48"/>
      <c r="D735" s="49"/>
      <c r="F735" s="50"/>
      <c r="G735" s="65"/>
    </row>
    <row r="736">
      <c r="A736" s="48"/>
      <c r="D736" s="49"/>
      <c r="F736" s="50"/>
      <c r="G736" s="65"/>
    </row>
    <row r="737">
      <c r="A737" s="48"/>
      <c r="D737" s="49"/>
      <c r="F737" s="50"/>
      <c r="G737" s="65"/>
    </row>
    <row r="738">
      <c r="A738" s="48"/>
      <c r="D738" s="49"/>
      <c r="F738" s="50"/>
      <c r="G738" s="65"/>
    </row>
    <row r="739">
      <c r="A739" s="48"/>
      <c r="D739" s="49"/>
      <c r="F739" s="50"/>
      <c r="G739" s="65"/>
    </row>
    <row r="740">
      <c r="A740" s="48"/>
      <c r="D740" s="49"/>
      <c r="F740" s="50"/>
      <c r="G740" s="65"/>
    </row>
    <row r="741">
      <c r="A741" s="48"/>
      <c r="D741" s="49"/>
      <c r="F741" s="50"/>
      <c r="G741" s="65"/>
    </row>
    <row r="742">
      <c r="A742" s="48"/>
      <c r="D742" s="49"/>
      <c r="F742" s="50"/>
      <c r="G742" s="65"/>
    </row>
    <row r="743">
      <c r="A743" s="48"/>
      <c r="D743" s="49"/>
      <c r="F743" s="50"/>
      <c r="G743" s="65"/>
    </row>
    <row r="744">
      <c r="A744" s="48"/>
      <c r="D744" s="49"/>
      <c r="F744" s="50"/>
      <c r="G744" s="65"/>
    </row>
    <row r="745">
      <c r="A745" s="48"/>
      <c r="D745" s="49"/>
      <c r="F745" s="50"/>
      <c r="G745" s="65"/>
    </row>
    <row r="746">
      <c r="A746" s="48"/>
      <c r="D746" s="49"/>
      <c r="F746" s="50"/>
      <c r="G746" s="65"/>
    </row>
    <row r="747">
      <c r="A747" s="48"/>
      <c r="D747" s="49"/>
      <c r="F747" s="50"/>
      <c r="G747" s="65"/>
    </row>
    <row r="748">
      <c r="A748" s="48"/>
      <c r="D748" s="49"/>
      <c r="F748" s="50"/>
      <c r="G748" s="65"/>
    </row>
    <row r="749">
      <c r="A749" s="48"/>
      <c r="D749" s="49"/>
      <c r="F749" s="50"/>
      <c r="G749" s="65"/>
    </row>
    <row r="750">
      <c r="A750" s="48"/>
      <c r="D750" s="49"/>
      <c r="F750" s="50"/>
      <c r="G750" s="65"/>
    </row>
    <row r="751">
      <c r="A751" s="48"/>
      <c r="D751" s="49"/>
      <c r="F751" s="50"/>
      <c r="G751" s="65"/>
    </row>
    <row r="752">
      <c r="A752" s="48"/>
      <c r="D752" s="49"/>
      <c r="F752" s="50"/>
      <c r="G752" s="65"/>
    </row>
    <row r="753">
      <c r="A753" s="48"/>
      <c r="D753" s="49"/>
      <c r="F753" s="50"/>
      <c r="G753" s="65"/>
    </row>
    <row r="754">
      <c r="A754" s="48"/>
      <c r="D754" s="49"/>
      <c r="F754" s="50"/>
      <c r="G754" s="65"/>
    </row>
    <row r="755">
      <c r="A755" s="48"/>
      <c r="D755" s="49"/>
      <c r="F755" s="50"/>
      <c r="G755" s="65"/>
    </row>
    <row r="756">
      <c r="A756" s="48"/>
      <c r="D756" s="49"/>
      <c r="F756" s="50"/>
      <c r="G756" s="65"/>
    </row>
    <row r="757">
      <c r="A757" s="48"/>
      <c r="D757" s="49"/>
      <c r="F757" s="50"/>
      <c r="G757" s="65"/>
    </row>
    <row r="758">
      <c r="A758" s="48"/>
      <c r="D758" s="49"/>
      <c r="F758" s="50"/>
      <c r="G758" s="65"/>
    </row>
    <row r="759">
      <c r="A759" s="48"/>
      <c r="D759" s="49"/>
      <c r="F759" s="50"/>
      <c r="G759" s="65"/>
    </row>
    <row r="760">
      <c r="A760" s="48"/>
      <c r="D760" s="49"/>
      <c r="F760" s="50"/>
      <c r="G760" s="65"/>
    </row>
    <row r="761">
      <c r="A761" s="48"/>
      <c r="D761" s="49"/>
      <c r="F761" s="50"/>
      <c r="G761" s="65"/>
    </row>
    <row r="762">
      <c r="A762" s="48"/>
      <c r="D762" s="49"/>
      <c r="F762" s="50"/>
      <c r="G762" s="65"/>
    </row>
    <row r="763">
      <c r="A763" s="48"/>
      <c r="D763" s="49"/>
      <c r="F763" s="50"/>
      <c r="G763" s="65"/>
    </row>
    <row r="764">
      <c r="A764" s="48"/>
      <c r="D764" s="49"/>
      <c r="F764" s="50"/>
      <c r="G764" s="65"/>
    </row>
    <row r="765">
      <c r="A765" s="48"/>
      <c r="D765" s="49"/>
      <c r="F765" s="50"/>
      <c r="G765" s="65"/>
    </row>
    <row r="766">
      <c r="A766" s="48"/>
      <c r="D766" s="49"/>
      <c r="F766" s="50"/>
      <c r="G766" s="65"/>
    </row>
    <row r="767">
      <c r="A767" s="48"/>
      <c r="D767" s="49"/>
      <c r="F767" s="50"/>
      <c r="G767" s="65"/>
    </row>
    <row r="768">
      <c r="A768" s="48"/>
      <c r="D768" s="49"/>
      <c r="F768" s="50"/>
      <c r="G768" s="65"/>
    </row>
    <row r="769">
      <c r="A769" s="48"/>
      <c r="D769" s="49"/>
      <c r="F769" s="50"/>
      <c r="G769" s="65"/>
    </row>
    <row r="770">
      <c r="A770" s="48"/>
      <c r="D770" s="49"/>
      <c r="F770" s="50"/>
      <c r="G770" s="65"/>
    </row>
    <row r="771">
      <c r="A771" s="48"/>
      <c r="D771" s="49"/>
      <c r="F771" s="50"/>
      <c r="G771" s="65"/>
    </row>
    <row r="772">
      <c r="A772" s="48"/>
      <c r="D772" s="49"/>
      <c r="F772" s="50"/>
      <c r="G772" s="65"/>
    </row>
    <row r="773">
      <c r="A773" s="48"/>
      <c r="D773" s="49"/>
      <c r="F773" s="50"/>
      <c r="G773" s="65"/>
    </row>
    <row r="774">
      <c r="A774" s="48"/>
      <c r="D774" s="49"/>
      <c r="F774" s="50"/>
      <c r="G774" s="65"/>
    </row>
    <row r="775">
      <c r="A775" s="48"/>
      <c r="D775" s="49"/>
      <c r="F775" s="50"/>
      <c r="G775" s="65"/>
    </row>
    <row r="776">
      <c r="A776" s="48"/>
      <c r="D776" s="49"/>
      <c r="F776" s="50"/>
      <c r="G776" s="65"/>
    </row>
    <row r="777">
      <c r="A777" s="48"/>
      <c r="D777" s="49"/>
      <c r="F777" s="50"/>
      <c r="G777" s="65"/>
    </row>
    <row r="778">
      <c r="A778" s="48"/>
      <c r="D778" s="49"/>
      <c r="F778" s="50"/>
      <c r="G778" s="65"/>
    </row>
    <row r="779">
      <c r="A779" s="48"/>
      <c r="D779" s="49"/>
      <c r="F779" s="50"/>
      <c r="G779" s="65"/>
    </row>
    <row r="780">
      <c r="A780" s="48"/>
      <c r="D780" s="49"/>
      <c r="F780" s="50"/>
      <c r="G780" s="65"/>
    </row>
    <row r="781">
      <c r="A781" s="48"/>
      <c r="D781" s="49"/>
      <c r="F781" s="50"/>
      <c r="G781" s="65"/>
    </row>
    <row r="782">
      <c r="A782" s="48"/>
      <c r="D782" s="49"/>
      <c r="F782" s="50"/>
      <c r="G782" s="65"/>
    </row>
    <row r="783">
      <c r="A783" s="48"/>
      <c r="D783" s="49"/>
      <c r="F783" s="50"/>
      <c r="G783" s="65"/>
    </row>
    <row r="784">
      <c r="A784" s="48"/>
      <c r="D784" s="49"/>
      <c r="F784" s="50"/>
      <c r="G784" s="65"/>
    </row>
    <row r="785">
      <c r="A785" s="48"/>
      <c r="D785" s="49"/>
      <c r="F785" s="50"/>
      <c r="G785" s="65"/>
    </row>
    <row r="786">
      <c r="A786" s="48"/>
      <c r="D786" s="49"/>
      <c r="F786" s="50"/>
      <c r="G786" s="65"/>
    </row>
    <row r="787">
      <c r="A787" s="48"/>
      <c r="D787" s="49"/>
      <c r="F787" s="50"/>
      <c r="G787" s="65"/>
    </row>
    <row r="788">
      <c r="A788" s="48"/>
      <c r="D788" s="49"/>
      <c r="F788" s="50"/>
      <c r="G788" s="65"/>
    </row>
    <row r="789">
      <c r="A789" s="48"/>
      <c r="D789" s="49"/>
      <c r="F789" s="50"/>
      <c r="G789" s="65"/>
    </row>
    <row r="790">
      <c r="A790" s="48"/>
      <c r="D790" s="49"/>
      <c r="F790" s="50"/>
      <c r="G790" s="65"/>
    </row>
    <row r="791">
      <c r="A791" s="48"/>
      <c r="D791" s="49"/>
      <c r="F791" s="50"/>
      <c r="G791" s="65"/>
    </row>
    <row r="792">
      <c r="A792" s="48"/>
      <c r="D792" s="49"/>
      <c r="F792" s="50"/>
      <c r="G792" s="65"/>
    </row>
    <row r="793">
      <c r="A793" s="48"/>
      <c r="D793" s="49"/>
      <c r="F793" s="50"/>
      <c r="G793" s="65"/>
    </row>
    <row r="794">
      <c r="A794" s="48"/>
      <c r="D794" s="49"/>
      <c r="F794" s="50"/>
      <c r="G794" s="65"/>
    </row>
    <row r="795">
      <c r="A795" s="48"/>
      <c r="D795" s="49"/>
      <c r="F795" s="50"/>
      <c r="G795" s="65"/>
    </row>
    <row r="796">
      <c r="A796" s="48"/>
      <c r="D796" s="49"/>
      <c r="F796" s="50"/>
      <c r="G796" s="65"/>
    </row>
    <row r="797">
      <c r="A797" s="48"/>
      <c r="D797" s="49"/>
      <c r="F797" s="50"/>
      <c r="G797" s="65"/>
    </row>
    <row r="798">
      <c r="A798" s="48"/>
      <c r="D798" s="49"/>
      <c r="F798" s="50"/>
      <c r="G798" s="65"/>
    </row>
    <row r="799">
      <c r="A799" s="48"/>
      <c r="D799" s="49"/>
      <c r="F799" s="50"/>
      <c r="G799" s="65"/>
    </row>
    <row r="800">
      <c r="A800" s="48"/>
      <c r="D800" s="49"/>
      <c r="F800" s="50"/>
      <c r="G800" s="65"/>
    </row>
    <row r="801">
      <c r="A801" s="48"/>
      <c r="D801" s="49"/>
      <c r="F801" s="50"/>
      <c r="G801" s="65"/>
    </row>
    <row r="802">
      <c r="A802" s="48"/>
      <c r="D802" s="49"/>
      <c r="F802" s="50"/>
      <c r="G802" s="65"/>
    </row>
    <row r="803">
      <c r="A803" s="48"/>
      <c r="D803" s="49"/>
      <c r="F803" s="50"/>
      <c r="G803" s="65"/>
    </row>
    <row r="804">
      <c r="A804" s="48"/>
      <c r="D804" s="49"/>
      <c r="F804" s="50"/>
      <c r="G804" s="65"/>
    </row>
    <row r="805">
      <c r="A805" s="48"/>
      <c r="D805" s="49"/>
      <c r="F805" s="50"/>
      <c r="G805" s="65"/>
    </row>
    <row r="806">
      <c r="A806" s="48"/>
      <c r="D806" s="49"/>
      <c r="F806" s="50"/>
      <c r="G806" s="65"/>
    </row>
    <row r="807">
      <c r="A807" s="48"/>
      <c r="D807" s="49"/>
      <c r="F807" s="50"/>
      <c r="G807" s="65"/>
    </row>
    <row r="808">
      <c r="A808" s="48"/>
      <c r="D808" s="49"/>
      <c r="F808" s="50"/>
      <c r="G808" s="65"/>
    </row>
    <row r="809">
      <c r="A809" s="48"/>
      <c r="D809" s="49"/>
      <c r="F809" s="50"/>
      <c r="G809" s="65"/>
    </row>
    <row r="810">
      <c r="A810" s="48"/>
      <c r="D810" s="49"/>
      <c r="F810" s="50"/>
      <c r="G810" s="65"/>
    </row>
    <row r="811">
      <c r="A811" s="48"/>
      <c r="D811" s="49"/>
      <c r="F811" s="50"/>
      <c r="G811" s="65"/>
    </row>
    <row r="812">
      <c r="A812" s="48"/>
      <c r="D812" s="49"/>
      <c r="F812" s="50"/>
      <c r="G812" s="65"/>
    </row>
    <row r="813">
      <c r="A813" s="48"/>
      <c r="D813" s="49"/>
      <c r="F813" s="50"/>
      <c r="G813" s="65"/>
    </row>
    <row r="814">
      <c r="A814" s="48"/>
      <c r="D814" s="49"/>
      <c r="F814" s="50"/>
      <c r="G814" s="65"/>
    </row>
    <row r="815">
      <c r="A815" s="48"/>
      <c r="D815" s="49"/>
      <c r="F815" s="50"/>
      <c r="G815" s="65"/>
    </row>
    <row r="816">
      <c r="A816" s="48"/>
      <c r="D816" s="49"/>
      <c r="F816" s="50"/>
      <c r="G816" s="65"/>
    </row>
    <row r="817">
      <c r="A817" s="48"/>
      <c r="D817" s="49"/>
      <c r="F817" s="50"/>
      <c r="G817" s="65"/>
    </row>
    <row r="818">
      <c r="A818" s="48"/>
      <c r="D818" s="49"/>
      <c r="F818" s="50"/>
      <c r="G818" s="65"/>
    </row>
    <row r="819">
      <c r="A819" s="48"/>
      <c r="D819" s="49"/>
      <c r="F819" s="50"/>
      <c r="G819" s="65"/>
    </row>
    <row r="820">
      <c r="A820" s="48"/>
      <c r="D820" s="49"/>
      <c r="F820" s="50"/>
      <c r="G820" s="65"/>
    </row>
    <row r="821">
      <c r="A821" s="48"/>
      <c r="D821" s="49"/>
      <c r="F821" s="50"/>
      <c r="G821" s="65"/>
    </row>
    <row r="822">
      <c r="A822" s="48"/>
      <c r="D822" s="49"/>
      <c r="F822" s="50"/>
      <c r="G822" s="65"/>
    </row>
    <row r="823">
      <c r="A823" s="48"/>
      <c r="D823" s="49"/>
      <c r="F823" s="50"/>
      <c r="G823" s="65"/>
    </row>
    <row r="824">
      <c r="A824" s="48"/>
      <c r="D824" s="49"/>
      <c r="F824" s="50"/>
      <c r="G824" s="65"/>
    </row>
    <row r="825">
      <c r="A825" s="48"/>
      <c r="D825" s="49"/>
      <c r="F825" s="50"/>
      <c r="G825" s="65"/>
    </row>
    <row r="826">
      <c r="A826" s="48"/>
      <c r="D826" s="49"/>
      <c r="F826" s="50"/>
      <c r="G826" s="65"/>
    </row>
    <row r="827">
      <c r="A827" s="48"/>
      <c r="D827" s="49"/>
      <c r="F827" s="50"/>
      <c r="G827" s="65"/>
    </row>
    <row r="828">
      <c r="A828" s="48"/>
      <c r="D828" s="49"/>
      <c r="F828" s="50"/>
      <c r="G828" s="65"/>
    </row>
    <row r="829">
      <c r="A829" s="48"/>
      <c r="D829" s="49"/>
      <c r="F829" s="50"/>
      <c r="G829" s="65"/>
    </row>
    <row r="830">
      <c r="A830" s="48"/>
      <c r="D830" s="49"/>
      <c r="F830" s="50"/>
      <c r="G830" s="65"/>
    </row>
    <row r="831">
      <c r="A831" s="48"/>
      <c r="D831" s="49"/>
      <c r="F831" s="50"/>
      <c r="G831" s="65"/>
    </row>
    <row r="832">
      <c r="A832" s="48"/>
      <c r="D832" s="49"/>
      <c r="F832" s="50"/>
      <c r="G832" s="65"/>
    </row>
    <row r="833">
      <c r="A833" s="48"/>
      <c r="D833" s="49"/>
      <c r="F833" s="50"/>
      <c r="G833" s="65"/>
    </row>
    <row r="834">
      <c r="A834" s="48"/>
      <c r="D834" s="49"/>
      <c r="F834" s="50"/>
      <c r="G834" s="65"/>
    </row>
    <row r="835">
      <c r="A835" s="48"/>
      <c r="D835" s="49"/>
      <c r="F835" s="50"/>
      <c r="G835" s="65"/>
    </row>
    <row r="836">
      <c r="A836" s="48"/>
      <c r="D836" s="49"/>
      <c r="F836" s="50"/>
      <c r="G836" s="65"/>
    </row>
    <row r="837">
      <c r="A837" s="48"/>
      <c r="D837" s="49"/>
      <c r="F837" s="50"/>
      <c r="G837" s="65"/>
    </row>
    <row r="838">
      <c r="A838" s="48"/>
      <c r="D838" s="49"/>
      <c r="F838" s="50"/>
      <c r="G838" s="65"/>
    </row>
    <row r="839">
      <c r="A839" s="48"/>
      <c r="D839" s="49"/>
      <c r="F839" s="50"/>
      <c r="G839" s="65"/>
    </row>
    <row r="840">
      <c r="A840" s="48"/>
      <c r="D840" s="49"/>
      <c r="F840" s="50"/>
      <c r="G840" s="65"/>
    </row>
    <row r="841">
      <c r="A841" s="48"/>
      <c r="D841" s="49"/>
      <c r="F841" s="50"/>
      <c r="G841" s="65"/>
    </row>
    <row r="842">
      <c r="A842" s="48"/>
      <c r="D842" s="49"/>
      <c r="F842" s="50"/>
      <c r="G842" s="65"/>
    </row>
    <row r="843">
      <c r="A843" s="48"/>
      <c r="D843" s="49"/>
      <c r="F843" s="50"/>
      <c r="G843" s="65"/>
    </row>
    <row r="844">
      <c r="A844" s="48"/>
      <c r="D844" s="49"/>
      <c r="F844" s="50"/>
      <c r="G844" s="65"/>
    </row>
    <row r="845">
      <c r="A845" s="48"/>
      <c r="D845" s="49"/>
      <c r="F845" s="50"/>
      <c r="G845" s="65"/>
    </row>
    <row r="846">
      <c r="A846" s="48"/>
      <c r="D846" s="49"/>
      <c r="F846" s="50"/>
      <c r="G846" s="65"/>
    </row>
    <row r="847">
      <c r="A847" s="48"/>
      <c r="D847" s="49"/>
      <c r="F847" s="50"/>
      <c r="G847" s="65"/>
    </row>
    <row r="848">
      <c r="A848" s="48"/>
      <c r="D848" s="49"/>
      <c r="F848" s="50"/>
      <c r="G848" s="65"/>
    </row>
    <row r="849">
      <c r="A849" s="48"/>
      <c r="D849" s="49"/>
      <c r="F849" s="50"/>
      <c r="G849" s="65"/>
    </row>
    <row r="850">
      <c r="A850" s="48"/>
      <c r="D850" s="49"/>
      <c r="F850" s="50"/>
      <c r="G850" s="65"/>
    </row>
    <row r="851">
      <c r="A851" s="48"/>
      <c r="D851" s="49"/>
      <c r="F851" s="50"/>
      <c r="G851" s="65"/>
    </row>
    <row r="852">
      <c r="A852" s="48"/>
      <c r="D852" s="49"/>
      <c r="F852" s="50"/>
      <c r="G852" s="65"/>
    </row>
    <row r="853">
      <c r="A853" s="48"/>
      <c r="D853" s="49"/>
      <c r="F853" s="50"/>
      <c r="G853" s="65"/>
    </row>
    <row r="854">
      <c r="A854" s="48"/>
      <c r="D854" s="49"/>
      <c r="F854" s="50"/>
      <c r="G854" s="65"/>
    </row>
    <row r="855">
      <c r="A855" s="48"/>
      <c r="D855" s="49"/>
      <c r="F855" s="50"/>
      <c r="G855" s="65"/>
    </row>
    <row r="856">
      <c r="A856" s="48"/>
      <c r="D856" s="49"/>
      <c r="F856" s="50"/>
      <c r="G856" s="65"/>
    </row>
    <row r="857">
      <c r="A857" s="48"/>
      <c r="D857" s="49"/>
      <c r="F857" s="50"/>
      <c r="G857" s="65"/>
    </row>
    <row r="858">
      <c r="A858" s="48"/>
      <c r="D858" s="49"/>
      <c r="F858" s="50"/>
      <c r="G858" s="65"/>
    </row>
    <row r="859">
      <c r="A859" s="48"/>
      <c r="D859" s="49"/>
      <c r="F859" s="50"/>
      <c r="G859" s="65"/>
    </row>
    <row r="860">
      <c r="A860" s="48"/>
      <c r="D860" s="49"/>
      <c r="F860" s="50"/>
      <c r="G860" s="65"/>
    </row>
    <row r="861">
      <c r="A861" s="48"/>
      <c r="D861" s="49"/>
      <c r="F861" s="50"/>
      <c r="G861" s="65"/>
    </row>
    <row r="862">
      <c r="A862" s="48"/>
      <c r="D862" s="49"/>
      <c r="F862" s="50"/>
      <c r="G862" s="65"/>
    </row>
  </sheetData>
  <dataValidations>
    <dataValidation type="custom" allowBlank="1" showDropDown="1" showErrorMessage="1" sqref="F4:F101">
      <formula1>REGEXMATCH(F4,Konfig!$B$18)</formula1>
    </dataValidation>
  </dataValidation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6.5"/>
  </cols>
  <sheetData>
    <row r="1">
      <c r="A1" s="7" t="s">
        <v>10</v>
      </c>
      <c r="B1" s="8"/>
      <c r="C1" s="8"/>
      <c r="D1" s="9"/>
      <c r="E1" s="8"/>
      <c r="F1" s="10"/>
      <c r="G1" s="6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378</v>
      </c>
      <c r="B2" s="95"/>
      <c r="C2" s="95"/>
      <c r="D2" s="96" t="s">
        <v>125</v>
      </c>
      <c r="E2" s="95" t="s">
        <v>126</v>
      </c>
      <c r="F2" s="97"/>
      <c r="G2" s="98" t="s">
        <v>379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370</v>
      </c>
      <c r="D4" s="28" t="s">
        <v>22</v>
      </c>
      <c r="E4" s="29" t="s">
        <v>41</v>
      </c>
      <c r="F4" s="30" t="s">
        <v>380</v>
      </c>
      <c r="G4" s="63" t="str">
        <f>IFERROR(__xludf.DUMMYFUNCTION("IF(REGEXMATCH(F4,""^\d:\d\d,\d$""),IF(F4&lt;=$G$2,""Q"",""""),"""")"),"Q")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374</v>
      </c>
      <c r="D5" s="28" t="s">
        <v>22</v>
      </c>
      <c r="E5" s="29" t="s">
        <v>62</v>
      </c>
      <c r="F5" s="30" t="s">
        <v>381</v>
      </c>
      <c r="G5" s="63" t="str">
        <f>IFERROR(__xludf.DUMMYFUNCTION("IF(REGEXMATCH(F5,""^\d:\d\d,\d$""),IF(F5&lt;=$G$2,""Q"",""""),"""")"),"")</f>
        <v/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382</v>
      </c>
      <c r="D6" s="28" t="s">
        <v>65</v>
      </c>
      <c r="E6" s="29" t="s">
        <v>45</v>
      </c>
      <c r="F6" s="30" t="s">
        <v>383</v>
      </c>
      <c r="G6" s="63" t="str">
        <f>IFERROR(__xludf.DUMMYFUNCTION("IF(REGEXMATCH(F6,""^\d:\d\d,\d$""),IF(F6&lt;=$G$2,""Q"",""""),"""")"),"")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36">
        <v>4.0</v>
      </c>
      <c r="B7" s="26"/>
      <c r="C7" s="27" t="s">
        <v>384</v>
      </c>
      <c r="D7" s="28" t="s">
        <v>22</v>
      </c>
      <c r="E7" s="29" t="s">
        <v>50</v>
      </c>
      <c r="F7" s="30" t="s">
        <v>385</v>
      </c>
      <c r="G7" s="63" t="str">
        <f>IFERROR(__xludf.DUMMYFUNCTION("IF(REGEXMATCH(F7,""^\d:\d\d,\d$""),IF(F7&lt;=$G$2,""Q"",""""),"""")"),"")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36">
        <v>5.0</v>
      </c>
      <c r="B8" s="26"/>
      <c r="C8" s="27" t="s">
        <v>386</v>
      </c>
      <c r="D8" s="28" t="s">
        <v>26</v>
      </c>
      <c r="E8" s="29" t="s">
        <v>62</v>
      </c>
      <c r="F8" s="30" t="s">
        <v>387</v>
      </c>
      <c r="G8" s="63" t="str">
        <f>IFERROR(__xludf.DUMMYFUNCTION("IF(REGEXMATCH(F8,""^\d:\d\d,\d$""),IF(F8&lt;=$G$2,""Q"",""""),"""")"),"")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388</v>
      </c>
      <c r="D9" s="28" t="s">
        <v>26</v>
      </c>
      <c r="E9" s="29" t="s">
        <v>50</v>
      </c>
      <c r="F9" s="30" t="s">
        <v>389</v>
      </c>
      <c r="G9" s="63" t="str">
        <f>IFERROR(__xludf.DUMMYFUNCTION("IF(REGEXMATCH(F9,""^\d:\d\d,\d$""),IF(F9&lt;=$G$2,""Q"",""""),"""")"),"")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390</v>
      </c>
      <c r="D10" s="28" t="s">
        <v>26</v>
      </c>
      <c r="E10" s="29" t="s">
        <v>50</v>
      </c>
      <c r="F10" s="30" t="s">
        <v>391</v>
      </c>
      <c r="G10" s="63" t="str">
        <f>IFERROR(__xludf.DUMMYFUNCTION("IF(REGEXMATCH(F10,""^\d:\d\d,\d$""),IF(F10&lt;=$G$2,""Q"",""""),"""")"),"")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27" t="s">
        <v>392</v>
      </c>
      <c r="D11" s="28" t="s">
        <v>65</v>
      </c>
      <c r="E11" s="29" t="s">
        <v>122</v>
      </c>
      <c r="F11" s="30" t="s">
        <v>393</v>
      </c>
      <c r="G11" s="63" t="str">
        <f>IFERROR(__xludf.DUMMYFUNCTION("IF(REGEXMATCH(F11,""^\d:\d\d,\d$""),IF(F11&lt;=$G$2,""Q"",""""),"""")"),"")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27" t="s">
        <v>315</v>
      </c>
      <c r="D12" s="28" t="s">
        <v>26</v>
      </c>
      <c r="E12" s="29" t="s">
        <v>36</v>
      </c>
      <c r="F12" s="30" t="s">
        <v>394</v>
      </c>
      <c r="G12" s="63" t="str">
        <f>IFERROR(__xludf.DUMMYFUNCTION("IF(REGEXMATCH(F12,""^\d:\d\d,\d$""),IF(F12&lt;=$G$2,""Q"",""""),"""")"),"")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6"/>
      <c r="E13" s="47"/>
      <c r="F13" s="30"/>
      <c r="G13" s="63" t="str">
        <f>IFERROR(__xludf.DUMMYFUNCTION("IF(REGEXMATCH(F13,""^\d:\d\d,\d$""),IF(F13&lt;=$G$2,""Q"",""""),"""")"),"")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6"/>
      <c r="E14" s="47"/>
      <c r="F14" s="30"/>
      <c r="G14" s="63" t="str">
        <f>IFERROR(__xludf.DUMMYFUNCTION("IF(REGEXMATCH(F14,""^\d:\d\d,\d$""),IF(F14&lt;=$G$2,""Q"",""""),"""")"),"")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30"/>
      <c r="G15" s="63" t="str">
        <f>IFERROR(__xludf.DUMMYFUNCTION("IF(REGEXMATCH(F15,""^\d:\d\d,\d$""),IF(F15&lt;=$G$2,""Q"",""""),"""")"),"")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45"/>
      <c r="D16" s="46"/>
      <c r="E16" s="47"/>
      <c r="F16" s="30"/>
      <c r="G16" s="63" t="str">
        <f>IFERROR(__xludf.DUMMYFUNCTION("IF(REGEXMATCH(F16,""^\d:\d\d,\d$""),IF(F16&lt;=$G$2,""Q"",""""),"""")"),"")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45"/>
      <c r="D17" s="46"/>
      <c r="E17" s="47"/>
      <c r="F17" s="30"/>
      <c r="G17" s="63" t="str">
        <f>IFERROR(__xludf.DUMMYFUNCTION("IF(REGEXMATCH(F17,""^\d:\d\d,\d$""),IF(F17&lt;=$G$2,""Q"",""""),"""")"),"")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45"/>
      <c r="D18" s="46"/>
      <c r="E18" s="47"/>
      <c r="F18" s="30"/>
      <c r="G18" s="63" t="str">
        <f>IFERROR(__xludf.DUMMYFUNCTION("IF(REGEXMATCH(F18,""^\d:\d\d,\d$""),IF(F18&lt;=$G$2,""Q"",""""),"""")"),"")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45"/>
      <c r="D19" s="46"/>
      <c r="E19" s="47"/>
      <c r="F19" s="30"/>
      <c r="G19" s="63" t="str">
        <f>IFERROR(__xludf.DUMMYFUNCTION("IF(REGEXMATCH(F19,""^\d:\d\d,\d$""),IF(F19&lt;=$G$2,""Q"",""""),"""")"),"")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45"/>
      <c r="D20" s="46"/>
      <c r="E20" s="47"/>
      <c r="F20" s="30"/>
      <c r="G20" s="63" t="str">
        <f>IFERROR(__xludf.DUMMYFUNCTION("IF(REGEXMATCH(F20,""^\d:\d\d,\d$""),IF(F20&lt;=$G$2,""Q"",""""),"""")"),"")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45"/>
      <c r="D21" s="46"/>
      <c r="E21" s="47"/>
      <c r="F21" s="30"/>
      <c r="G21" s="63" t="str">
        <f>IFERROR(__xludf.DUMMYFUNCTION("IF(REGEXMATCH(F21,""^\d:\d\d,\d$""),IF(F21&lt;=$G$2,""Q"",""""),"""")"),"")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45"/>
      <c r="D22" s="46"/>
      <c r="E22" s="47"/>
      <c r="F22" s="30"/>
      <c r="G22" s="63" t="str">
        <f>IFERROR(__xludf.DUMMYFUNCTION("IF(REGEXMATCH(F22,""^\d:\d\d,\d$""),IF(F22&lt;=$G$2,""Q"",""""),"""")"),"")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45"/>
      <c r="D23" s="46"/>
      <c r="E23" s="47"/>
      <c r="F23" s="30"/>
      <c r="G23" s="63" t="str">
        <f>IFERROR(__xludf.DUMMYFUNCTION("IF(REGEXMATCH(F23,""^\d:\d\d,\d$""),IF(F23&lt;=$G$2,""Q"",""""),"""")"),"")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45"/>
      <c r="D24" s="46"/>
      <c r="E24" s="47"/>
      <c r="F24" s="30"/>
      <c r="G24" s="63" t="str">
        <f>IFERROR(__xludf.DUMMYFUNCTION("IF(REGEXMATCH(F24,""^\d:\d\d,\d$""),IF(F24&lt;=$G$2,""Q"",""""),"""")"),"")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45"/>
      <c r="D25" s="46"/>
      <c r="E25" s="47"/>
      <c r="F25" s="30"/>
      <c r="G25" s="63" t="str">
        <f>IFERROR(__xludf.DUMMYFUNCTION("IF(REGEXMATCH(F25,""^\d:\d\d,\d$""),IF(F25&lt;=$G$2,""Q"",""""),"""")"),"")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45"/>
      <c r="D26" s="46"/>
      <c r="E26" s="47"/>
      <c r="F26" s="30"/>
      <c r="G26" s="63" t="str">
        <f>IFERROR(__xludf.DUMMYFUNCTION("IF(REGEXMATCH(F26,""^\d:\d\d,\d$""),IF(F26&lt;=$G$2,""Q"",""""),"""")"),"")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45"/>
      <c r="D27" s="46"/>
      <c r="E27" s="47"/>
      <c r="F27" s="30"/>
      <c r="G27" s="63" t="str">
        <f>IFERROR(__xludf.DUMMYFUNCTION("IF(REGEXMATCH(F27,""^\d:\d\d,\d$""),IF(F27&lt;=$G$2,""Q"",""""),"""")"),"")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45"/>
      <c r="D28" s="46"/>
      <c r="E28" s="47"/>
      <c r="F28" s="30"/>
      <c r="G28" s="63" t="str">
        <f>IFERROR(__xludf.DUMMYFUNCTION("IF(REGEXMATCH(F28,""^\d:\d\d,\d$""),IF(F28&lt;=$G$2,""Q"",""""),"""")"),"")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45"/>
      <c r="D29" s="46"/>
      <c r="E29" s="47"/>
      <c r="F29" s="30"/>
      <c r="G29" s="63" t="str">
        <f>IFERROR(__xludf.DUMMYFUNCTION("IF(REGEXMATCH(F29,""^\d:\d\d,\d$""),IF(F29&lt;=$G$2,""Q"",""""),"""")"),"")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45"/>
      <c r="D30" s="46"/>
      <c r="E30" s="47"/>
      <c r="F30" s="30"/>
      <c r="G30" s="63" t="str">
        <f>IFERROR(__xludf.DUMMYFUNCTION("IF(REGEXMATCH(F30,""^\d:\d\d,\d$""),IF(F30&lt;=$G$2,""Q"",""""),"""")"),"")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45"/>
      <c r="D31" s="46"/>
      <c r="E31" s="47"/>
      <c r="F31" s="30"/>
      <c r="G31" s="63" t="str">
        <f>IFERROR(__xludf.DUMMYFUNCTION("IF(REGEXMATCH(F31,""^\d:\d\d,\d$""),IF(F31&lt;=$G$2,""Q"",""""),"""")"),"")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45"/>
      <c r="D32" s="46"/>
      <c r="E32" s="47"/>
      <c r="F32" s="30"/>
      <c r="G32" s="63" t="str">
        <f>IFERROR(__xludf.DUMMYFUNCTION("IF(REGEXMATCH(F32,""^\d:\d\d,\d$""),IF(F32&lt;=$G$2,""Q"",""""),"""")"),"")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45"/>
      <c r="D33" s="46"/>
      <c r="E33" s="47"/>
      <c r="F33" s="30"/>
      <c r="G33" s="63" t="str">
        <f>IFERROR(__xludf.DUMMYFUNCTION("IF(REGEXMATCH(F33,""^\d:\d\d,\d$""),IF(F33&lt;=$G$2,""Q"",""""),"""")"),"")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45"/>
      <c r="D34" s="46"/>
      <c r="E34" s="47"/>
      <c r="F34" s="30"/>
      <c r="G34" s="63" t="str">
        <f>IFERROR(__xludf.DUMMYFUNCTION("IF(REGEXMATCH(F34,""^\d:\d\d,\d$""),IF(F34&lt;=$G$2,""Q"",""""),"""")"),"")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45"/>
      <c r="D35" s="46"/>
      <c r="E35" s="47"/>
      <c r="F35" s="30"/>
      <c r="G35" s="63" t="str">
        <f>IFERROR(__xludf.DUMMYFUNCTION("IF(REGEXMATCH(F35,""^\d:\d\d,\d$""),IF(F35&lt;=$G$2,""Q"",""""),"""")"),"")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45"/>
      <c r="D36" s="46"/>
      <c r="E36" s="47"/>
      <c r="F36" s="30"/>
      <c r="G36" s="63" t="str">
        <f>IFERROR(__xludf.DUMMYFUNCTION("IF(REGEXMATCH(F36,""^\d:\d\d,\d$""),IF(F36&lt;=$G$2,""Q"",""""),"""")"),"")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45"/>
      <c r="D37" s="46"/>
      <c r="E37" s="47"/>
      <c r="F37" s="30"/>
      <c r="G37" s="63" t="str">
        <f>IFERROR(__xludf.DUMMYFUNCTION("IF(REGEXMATCH(F37,""^\d:\d\d,\d$""),IF(F37&lt;=$G$2,""Q"",""""),"""")"),"")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45"/>
      <c r="D38" s="46"/>
      <c r="E38" s="47"/>
      <c r="F38" s="30"/>
      <c r="G38" s="63" t="str">
        <f>IFERROR(__xludf.DUMMYFUNCTION("IF(REGEXMATCH(F38,""^\d:\d\d,\d$""),IF(F38&lt;=$G$2,""Q"",""""),"""")"),"")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45"/>
      <c r="D39" s="46"/>
      <c r="E39" s="47"/>
      <c r="F39" s="30"/>
      <c r="G39" s="63" t="str">
        <f>IFERROR(__xludf.DUMMYFUNCTION("IF(REGEXMATCH(F39,""^\d:\d\d,\d$""),IF(F39&lt;=$G$2,""Q"",""""),"""")"),"")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45"/>
      <c r="D40" s="46"/>
      <c r="E40" s="47"/>
      <c r="F40" s="30"/>
      <c r="G40" s="63" t="str">
        <f>IFERROR(__xludf.DUMMYFUNCTION("IF(REGEXMATCH(F40,""^\d:\d\d,\d$""),IF(F40&lt;=$G$2,""Q"",""""),"""")"),"")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45"/>
      <c r="D41" s="46"/>
      <c r="E41" s="47"/>
      <c r="F41" s="30"/>
      <c r="G41" s="63" t="str">
        <f>IFERROR(__xludf.DUMMYFUNCTION("IF(REGEXMATCH(F41,""^\d:\d\d,\d$""),IF(F41&lt;=$G$2,""Q"",""""),"""")"),"")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45"/>
      <c r="D42" s="46"/>
      <c r="E42" s="47"/>
      <c r="F42" s="30"/>
      <c r="G42" s="63" t="str">
        <f>IFERROR(__xludf.DUMMYFUNCTION("IF(REGEXMATCH(F42,""^\d:\d\d,\d$""),IF(F42&lt;=$G$2,""Q"",""""),"""")"),"")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45"/>
      <c r="D43" s="46"/>
      <c r="E43" s="47"/>
      <c r="F43" s="30"/>
      <c r="G43" s="63" t="str">
        <f>IFERROR(__xludf.DUMMYFUNCTION("IF(REGEXMATCH(F43,""^\d:\d\d,\d$""),IF(F43&lt;=$G$2,""Q"",""""),"""")"),"")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45"/>
      <c r="D44" s="46"/>
      <c r="E44" s="47"/>
      <c r="F44" s="30"/>
      <c r="G44" s="63" t="str">
        <f>IFERROR(__xludf.DUMMYFUNCTION("IF(REGEXMATCH(F44,""^\d:\d\d,\d$""),IF(F44&lt;=$G$2,""Q"",""""),"""")"),"")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45"/>
      <c r="D45" s="46"/>
      <c r="E45" s="47"/>
      <c r="F45" s="30"/>
      <c r="G45" s="63" t="str">
        <f>IFERROR(__xludf.DUMMYFUNCTION("IF(REGEXMATCH(F45,""^\d:\d\d,\d$""),IF(F45&lt;=$G$2,""Q"",""""),"""")"),"")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45"/>
      <c r="D46" s="46"/>
      <c r="E46" s="47"/>
      <c r="F46" s="30"/>
      <c r="G46" s="63" t="str">
        <f>IFERROR(__xludf.DUMMYFUNCTION("IF(REGEXMATCH(F46,""^\d:\d\d,\d$""),IF(F46&lt;=$G$2,""Q"",""""),"""")"),"")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45"/>
      <c r="D47" s="46"/>
      <c r="E47" s="47"/>
      <c r="F47" s="30"/>
      <c r="G47" s="63" t="str">
        <f>IFERROR(__xludf.DUMMYFUNCTION("IF(REGEXMATCH(F47,""^\d:\d\d,\d$""),IF(F47&lt;=$G$2,""Q"",""""),"""")"),"")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45"/>
      <c r="D48" s="46"/>
      <c r="E48" s="47"/>
      <c r="F48" s="30"/>
      <c r="G48" s="63" t="str">
        <f>IFERROR(__xludf.DUMMYFUNCTION("IF(REGEXMATCH(F48,""^\d:\d\d,\d$""),IF(F48&lt;=$G$2,""Q"",""""),"""")"),"")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45"/>
      <c r="D49" s="46"/>
      <c r="E49" s="47"/>
      <c r="F49" s="30"/>
      <c r="G49" s="63" t="str">
        <f>IFERROR(__xludf.DUMMYFUNCTION("IF(REGEXMATCH(F49,""^\d:\d\d,\d$""),IF(F49&lt;=$G$2,""Q"",""""),"""")"),"")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45"/>
      <c r="D50" s="46"/>
      <c r="E50" s="47"/>
      <c r="F50" s="30"/>
      <c r="G50" s="63" t="str">
        <f>IFERROR(__xludf.DUMMYFUNCTION("IF(REGEXMATCH(F50,""^\d:\d\d,\d$""),IF(F50&lt;=$G$2,""Q"",""""),"""")"),"")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45"/>
      <c r="D51" s="46"/>
      <c r="E51" s="47"/>
      <c r="F51" s="30"/>
      <c r="G51" s="63" t="str">
        <f>IFERROR(__xludf.DUMMYFUNCTION("IF(REGEXMATCH(F51,""^\d:\d\d,\d$""),IF(F51&lt;=$G$2,""Q"",""""),"""")"),"")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45"/>
      <c r="D52" s="46"/>
      <c r="E52" s="47"/>
      <c r="F52" s="30"/>
      <c r="G52" s="63" t="str">
        <f>IFERROR(__xludf.DUMMYFUNCTION("IF(REGEXMATCH(F52,""^\d:\d\d,\d$""),IF(F52&lt;=$G$2,""Q"",""""),"""")"),"")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45"/>
      <c r="D53" s="46"/>
      <c r="E53" s="47"/>
      <c r="F53" s="30"/>
      <c r="G53" s="63" t="str">
        <f>IFERROR(__xludf.DUMMYFUNCTION("IF(REGEXMATCH(F53,""^\d:\d\d,\d$""),IF(F53&lt;=$G$2,""Q"",""""),"""")"),"")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45"/>
      <c r="D54" s="46"/>
      <c r="E54" s="47"/>
      <c r="F54" s="30"/>
      <c r="G54" s="63" t="str">
        <f>IFERROR(__xludf.DUMMYFUNCTION("IF(REGEXMATCH(F54,""^\d:\d\d,\d$""),IF(F54&lt;=$G$2,""Q"",""""),"""")"),"")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45"/>
      <c r="D55" s="46"/>
      <c r="E55" s="47"/>
      <c r="F55" s="30"/>
      <c r="G55" s="63" t="str">
        <f>IFERROR(__xludf.DUMMYFUNCTION("IF(REGEXMATCH(F55,""^\d:\d\d,\d$""),IF(F55&lt;=$G$2,""Q"",""""),"""")"),"")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45"/>
      <c r="D56" s="46"/>
      <c r="E56" s="47"/>
      <c r="F56" s="30"/>
      <c r="G56" s="63" t="str">
        <f>IFERROR(__xludf.DUMMYFUNCTION("IF(REGEXMATCH(F56,""^\d:\d\d,\d$""),IF(F56&lt;=$G$2,""Q"",""""),"""")"),"")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45"/>
      <c r="D57" s="46"/>
      <c r="E57" s="47"/>
      <c r="F57" s="30"/>
      <c r="G57" s="63" t="str">
        <f>IFERROR(__xludf.DUMMYFUNCTION("IF(REGEXMATCH(F57,""^\d:\d\d,\d$""),IF(F57&lt;=$G$2,""Q"",""""),"""")"),"")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45"/>
      <c r="D58" s="46"/>
      <c r="E58" s="47"/>
      <c r="F58" s="30"/>
      <c r="G58" s="63" t="str">
        <f>IFERROR(__xludf.DUMMYFUNCTION("IF(REGEXMATCH(F58,""^\d:\d\d,\d$""),IF(F58&lt;=$G$2,""Q"",""""),"""")"),"")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45"/>
      <c r="D59" s="46"/>
      <c r="E59" s="47"/>
      <c r="F59" s="30"/>
      <c r="G59" s="63" t="str">
        <f>IFERROR(__xludf.DUMMYFUNCTION("IF(REGEXMATCH(F59,""^\d:\d\d,\d$""),IF(F59&lt;=$G$2,""Q"",""""),"""")"),"")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45"/>
      <c r="D60" s="46"/>
      <c r="E60" s="47"/>
      <c r="F60" s="30"/>
      <c r="G60" s="63" t="str">
        <f>IFERROR(__xludf.DUMMYFUNCTION("IF(REGEXMATCH(F60,""^\d:\d\d,\d$""),IF(F60&lt;=$G$2,""Q"",""""),"""")"),"")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45"/>
      <c r="D61" s="46"/>
      <c r="E61" s="47"/>
      <c r="F61" s="30"/>
      <c r="G61" s="63" t="str">
        <f>IFERROR(__xludf.DUMMYFUNCTION("IF(REGEXMATCH(F61,""^\d:\d\d,\d$""),IF(F61&lt;=$G$2,""Q"",""""),"""")"),"")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45"/>
      <c r="D62" s="46"/>
      <c r="E62" s="47"/>
      <c r="F62" s="30"/>
      <c r="G62" s="63" t="str">
        <f>IFERROR(__xludf.DUMMYFUNCTION("IF(REGEXMATCH(F62,""^\d:\d\d,\d$""),IF(F62&lt;=$G$2,""Q"",""""),"""")"),"")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45"/>
      <c r="D63" s="46"/>
      <c r="E63" s="47"/>
      <c r="F63" s="30"/>
      <c r="G63" s="63" t="str">
        <f>IFERROR(__xludf.DUMMYFUNCTION("IF(REGEXMATCH(F63,""^\d:\d\d,\d$""),IF(F63&lt;=$G$2,""Q"",""""),"""")"),"")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45"/>
      <c r="D64" s="46"/>
      <c r="E64" s="47"/>
      <c r="F64" s="30"/>
      <c r="G64" s="63" t="str">
        <f>IFERROR(__xludf.DUMMYFUNCTION("IF(REGEXMATCH(F64,""^\d:\d\d,\d$""),IF(F64&lt;=$G$2,""Q"",""""),"""")"),"")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45"/>
      <c r="D65" s="46"/>
      <c r="E65" s="47"/>
      <c r="F65" s="30"/>
      <c r="G65" s="63" t="str">
        <f>IFERROR(__xludf.DUMMYFUNCTION("IF(REGEXMATCH(F65,""^\d:\d\d,\d$""),IF(F65&lt;=$G$2,""Q"",""""),"""")"),"")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45"/>
      <c r="D66" s="46"/>
      <c r="E66" s="47"/>
      <c r="F66" s="30"/>
      <c r="G66" s="63" t="str">
        <f>IFERROR(__xludf.DUMMYFUNCTION("IF(REGEXMATCH(F66,""^\d:\d\d,\d$""),IF(F66&lt;=$G$2,""Q"",""""),"""")"),"")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45"/>
      <c r="D67" s="46"/>
      <c r="E67" s="47"/>
      <c r="F67" s="30"/>
      <c r="G67" s="63" t="str">
        <f>IFERROR(__xludf.DUMMYFUNCTION("IF(REGEXMATCH(F67,""^\d:\d\d,\d$""),IF(F67&lt;=$G$2,""Q"",""""),"""")"),"")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45"/>
      <c r="D68" s="46"/>
      <c r="E68" s="47"/>
      <c r="F68" s="30"/>
      <c r="G68" s="63" t="str">
        <f>IFERROR(__xludf.DUMMYFUNCTION("IF(REGEXMATCH(F68,""^\d:\d\d,\d$""),IF(F68&lt;=$G$2,""Q"",""""),"""")"),"")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45"/>
      <c r="D69" s="46"/>
      <c r="E69" s="47"/>
      <c r="F69" s="30"/>
      <c r="G69" s="63" t="str">
        <f>IFERROR(__xludf.DUMMYFUNCTION("IF(REGEXMATCH(F69,""^\d:\d\d,\d$""),IF(F69&lt;=$G$2,""Q"",""""),"""")"),"")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45"/>
      <c r="D70" s="46"/>
      <c r="E70" s="47"/>
      <c r="F70" s="30"/>
      <c r="G70" s="63" t="str">
        <f>IFERROR(__xludf.DUMMYFUNCTION("IF(REGEXMATCH(F70,""^\d:\d\d,\d$""),IF(F70&lt;=$G$2,""Q"",""""),"""")"),"")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45"/>
      <c r="D71" s="46"/>
      <c r="E71" s="47"/>
      <c r="F71" s="30"/>
      <c r="G71" s="63" t="str">
        <f>IFERROR(__xludf.DUMMYFUNCTION("IF(REGEXMATCH(F71,""^\d:\d\d,\d$""),IF(F71&lt;=$G$2,""Q"",""""),"""")"),"")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45"/>
      <c r="D72" s="46"/>
      <c r="E72" s="47"/>
      <c r="F72" s="30"/>
      <c r="G72" s="63" t="str">
        <f>IFERROR(__xludf.DUMMYFUNCTION("IF(REGEXMATCH(F72,""^\d:\d\d,\d$""),IF(F72&lt;=$G$2,""Q"",""""),"""")"),"")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45"/>
      <c r="D73" s="46"/>
      <c r="E73" s="47"/>
      <c r="F73" s="30"/>
      <c r="G73" s="63" t="str">
        <f>IFERROR(__xludf.DUMMYFUNCTION("IF(REGEXMATCH(F73,""^\d:\d\d,\d$""),IF(F73&lt;=$G$2,""Q"",""""),"""")"),"")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45"/>
      <c r="D74" s="46"/>
      <c r="E74" s="47"/>
      <c r="F74" s="30"/>
      <c r="G74" s="63" t="str">
        <f>IFERROR(__xludf.DUMMYFUNCTION("IF(REGEXMATCH(F74,""^\d:\d\d,\d$""),IF(F74&lt;=$G$2,""Q"",""""),"""")"),"")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45"/>
      <c r="D75" s="46"/>
      <c r="E75" s="47"/>
      <c r="F75" s="30"/>
      <c r="G75" s="63" t="str">
        <f>IFERROR(__xludf.DUMMYFUNCTION("IF(REGEXMATCH(F75,""^\d:\d\d,\d$""),IF(F75&lt;=$G$2,""Q"",""""),"""")"),"")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45"/>
      <c r="D76" s="46"/>
      <c r="E76" s="47"/>
      <c r="F76" s="30"/>
      <c r="G76" s="63" t="str">
        <f>IFERROR(__xludf.DUMMYFUNCTION("IF(REGEXMATCH(F76,""^\d:\d\d,\d$""),IF(F76&lt;=$G$2,""Q"",""""),"""")"),"")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45"/>
      <c r="D77" s="46"/>
      <c r="E77" s="47"/>
      <c r="F77" s="30"/>
      <c r="G77" s="63" t="str">
        <f>IFERROR(__xludf.DUMMYFUNCTION("IF(REGEXMATCH(F77,""^\d:\d\d,\d$""),IF(F77&lt;=$G$2,""Q"",""""),"""")"),"")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45"/>
      <c r="D78" s="46"/>
      <c r="E78" s="47"/>
      <c r="F78" s="30"/>
      <c r="G78" s="63" t="str">
        <f>IFERROR(__xludf.DUMMYFUNCTION("IF(REGEXMATCH(F78,""^\d:\d\d,\d$""),IF(F78&lt;=$G$2,""Q"",""""),"""")"),"")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45"/>
      <c r="D79" s="46"/>
      <c r="E79" s="47"/>
      <c r="F79" s="30"/>
      <c r="G79" s="63" t="str">
        <f>IFERROR(__xludf.DUMMYFUNCTION("IF(REGEXMATCH(F79,""^\d:\d\d,\d$""),IF(F79&lt;=$G$2,""Q"",""""),"""")"),"")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45"/>
      <c r="D80" s="46"/>
      <c r="E80" s="47"/>
      <c r="F80" s="30"/>
      <c r="G80" s="63" t="str">
        <f>IFERROR(__xludf.DUMMYFUNCTION("IF(REGEXMATCH(F80,""^\d:\d\d,\d$""),IF(F80&lt;=$G$2,""Q"",""""),"""")"),"")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45"/>
      <c r="D81" s="46"/>
      <c r="E81" s="47"/>
      <c r="F81" s="30"/>
      <c r="G81" s="63" t="str">
        <f>IFERROR(__xludf.DUMMYFUNCTION("IF(REGEXMATCH(F81,""^\d:\d\d,\d$""),IF(F81&lt;=$G$2,""Q"",""""),"""")"),"")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45"/>
      <c r="D82" s="46"/>
      <c r="E82" s="47"/>
      <c r="F82" s="30"/>
      <c r="G82" s="63" t="str">
        <f>IFERROR(__xludf.DUMMYFUNCTION("IF(REGEXMATCH(F82,""^\d:\d\d,\d$""),IF(F82&lt;=$G$2,""Q"",""""),"""")"),"")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45"/>
      <c r="D83" s="46"/>
      <c r="E83" s="47"/>
      <c r="F83" s="30"/>
      <c r="G83" s="63" t="str">
        <f>IFERROR(__xludf.DUMMYFUNCTION("IF(REGEXMATCH(F83,""^\d:\d\d,\d$""),IF(F83&lt;=$G$2,""Q"",""""),"""")"),"")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45"/>
      <c r="D84" s="46"/>
      <c r="E84" s="47"/>
      <c r="F84" s="30"/>
      <c r="G84" s="63" t="str">
        <f>IFERROR(__xludf.DUMMYFUNCTION("IF(REGEXMATCH(F84,""^\d:\d\d,\d$""),IF(F84&lt;=$G$2,""Q"",""""),"""")"),"")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45"/>
      <c r="D85" s="46"/>
      <c r="E85" s="47"/>
      <c r="F85" s="30"/>
      <c r="G85" s="63" t="str">
        <f>IFERROR(__xludf.DUMMYFUNCTION("IF(REGEXMATCH(F85,""^\d:\d\d,\d$""),IF(F85&lt;=$G$2,""Q"",""""),"""")"),"")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45"/>
      <c r="D86" s="46"/>
      <c r="E86" s="47"/>
      <c r="F86" s="30"/>
      <c r="G86" s="63" t="str">
        <f>IFERROR(__xludf.DUMMYFUNCTION("IF(REGEXMATCH(F86,""^\d:\d\d,\d$""),IF(F86&lt;=$G$2,""Q"",""""),"""")"),"")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45"/>
      <c r="D87" s="46"/>
      <c r="E87" s="47"/>
      <c r="F87" s="30"/>
      <c r="G87" s="63" t="str">
        <f>IFERROR(__xludf.DUMMYFUNCTION("IF(REGEXMATCH(F87,""^\d:\d\d,\d$""),IF(F87&lt;=$G$2,""Q"",""""),"""")"),"")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45"/>
      <c r="D88" s="46"/>
      <c r="E88" s="47"/>
      <c r="F88" s="30"/>
      <c r="G88" s="63" t="str">
        <f>IFERROR(__xludf.DUMMYFUNCTION("IF(REGEXMATCH(F88,""^\d:\d\d,\d$""),IF(F88&lt;=$G$2,""Q"",""""),"""")"),"")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45"/>
      <c r="D89" s="46"/>
      <c r="E89" s="47"/>
      <c r="F89" s="30"/>
      <c r="G89" s="63" t="str">
        <f>IFERROR(__xludf.DUMMYFUNCTION("IF(REGEXMATCH(F89,""^\d:\d\d,\d$""),IF(F89&lt;=$G$2,""Q"",""""),"""")"),"")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45"/>
      <c r="D90" s="46"/>
      <c r="E90" s="47"/>
      <c r="F90" s="30"/>
      <c r="G90" s="63" t="str">
        <f>IFERROR(__xludf.DUMMYFUNCTION("IF(REGEXMATCH(F90,""^\d:\d\d,\d$""),IF(F90&lt;=$G$2,""Q"",""""),"""")"),"")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45"/>
      <c r="D91" s="46"/>
      <c r="E91" s="47"/>
      <c r="F91" s="30"/>
      <c r="G91" s="63" t="str">
        <f>IFERROR(__xludf.DUMMYFUNCTION("IF(REGEXMATCH(F91,""^\d:\d\d,\d$""),IF(F91&lt;=$G$2,""Q"",""""),"""")"),"")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45"/>
      <c r="D92" s="46"/>
      <c r="E92" s="47"/>
      <c r="F92" s="30"/>
      <c r="G92" s="63" t="str">
        <f>IFERROR(__xludf.DUMMYFUNCTION("IF(REGEXMATCH(F92,""^\d:\d\d,\d$""),IF(F92&lt;=$G$2,""Q"",""""),"""")"),"")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45"/>
      <c r="D93" s="46"/>
      <c r="E93" s="47"/>
      <c r="F93" s="30"/>
      <c r="G93" s="63" t="str">
        <f>IFERROR(__xludf.DUMMYFUNCTION("IF(REGEXMATCH(F93,""^\d:\d\d,\d$""),IF(F93&lt;=$G$2,""Q"",""""),"""")"),"")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45"/>
      <c r="D94" s="46"/>
      <c r="E94" s="47"/>
      <c r="F94" s="30"/>
      <c r="G94" s="63" t="str">
        <f>IFERROR(__xludf.DUMMYFUNCTION("IF(REGEXMATCH(F94,""^\d:\d\d,\d$""),IF(F94&lt;=$G$2,""Q"",""""),"""")"),"")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45"/>
      <c r="D95" s="46"/>
      <c r="E95" s="47"/>
      <c r="F95" s="30"/>
      <c r="G95" s="63" t="str">
        <f>IFERROR(__xludf.DUMMYFUNCTION("IF(REGEXMATCH(F95,""^\d:\d\d,\d$""),IF(F95&lt;=$G$2,""Q"",""""),"""")"),"")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45"/>
      <c r="D96" s="46"/>
      <c r="E96" s="47"/>
      <c r="F96" s="30"/>
      <c r="G96" s="63" t="str">
        <f>IFERROR(__xludf.DUMMYFUNCTION("IF(REGEXMATCH(F96,""^\d:\d\d,\d$""),IF(F96&lt;=$G$2,""Q"",""""),"""")"),"")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45"/>
      <c r="D97" s="46"/>
      <c r="E97" s="47"/>
      <c r="F97" s="30"/>
      <c r="G97" s="63" t="str">
        <f>IFERROR(__xludf.DUMMYFUNCTION("IF(REGEXMATCH(F97,""^\d:\d\d,\d$""),IF(F97&lt;=$G$2,""Q"",""""),"""")"),"")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45"/>
      <c r="D98" s="46"/>
      <c r="E98" s="47"/>
      <c r="F98" s="30"/>
      <c r="G98" s="63" t="str">
        <f>IFERROR(__xludf.DUMMYFUNCTION("IF(REGEXMATCH(F98,""^\d:\d\d,\d$""),IF(F98&lt;=$G$2,""Q"",""""),"""")"),"")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45"/>
      <c r="D99" s="46"/>
      <c r="E99" s="47"/>
      <c r="F99" s="30"/>
      <c r="G99" s="63" t="str">
        <f>IFERROR(__xludf.DUMMYFUNCTION("IF(REGEXMATCH(F99,""^\d:\d\d,\d$""),IF(F99&lt;=$G$2,""Q"",""""),"""")"),"")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45"/>
      <c r="D100" s="46"/>
      <c r="E100" s="47"/>
      <c r="F100" s="30"/>
      <c r="G100" s="63" t="str">
        <f>IFERROR(__xludf.DUMMYFUNCTION("IF(REGEXMATCH(F100,""^\d:\d\d,\d$""),IF(F100&lt;=$G$2,""Q"",""""),"""")"),"")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45"/>
      <c r="D101" s="46"/>
      <c r="E101" s="47"/>
      <c r="F101" s="30"/>
      <c r="G101" s="63" t="str">
        <f>IFERROR(__xludf.DUMMYFUNCTION("IF(REGEXMATCH(F101,""^\d:\d\d,\d$""),IF(F101&lt;=$G$2,""Q"",""""),"""")"),"")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48"/>
      <c r="D102" s="49"/>
      <c r="F102" s="50"/>
      <c r="G102" s="65"/>
    </row>
    <row r="103">
      <c r="A103" s="48"/>
      <c r="D103" s="49"/>
      <c r="F103" s="50"/>
      <c r="G103" s="65"/>
    </row>
    <row r="104">
      <c r="A104" s="48"/>
      <c r="D104" s="49"/>
      <c r="F104" s="50"/>
      <c r="G104" s="65"/>
    </row>
    <row r="105">
      <c r="A105" s="48"/>
      <c r="D105" s="49"/>
      <c r="F105" s="50"/>
      <c r="G105" s="65"/>
    </row>
    <row r="106">
      <c r="A106" s="48"/>
      <c r="D106" s="49"/>
      <c r="F106" s="50"/>
      <c r="G106" s="65"/>
    </row>
    <row r="107">
      <c r="A107" s="48"/>
      <c r="D107" s="49"/>
      <c r="F107" s="50"/>
      <c r="G107" s="65"/>
    </row>
    <row r="108">
      <c r="A108" s="48"/>
      <c r="D108" s="49"/>
      <c r="F108" s="50"/>
      <c r="G108" s="65"/>
    </row>
    <row r="109">
      <c r="A109" s="48"/>
      <c r="D109" s="49"/>
      <c r="F109" s="50"/>
      <c r="G109" s="65"/>
    </row>
    <row r="110">
      <c r="A110" s="48"/>
      <c r="D110" s="49"/>
      <c r="F110" s="50"/>
      <c r="G110" s="65"/>
    </row>
    <row r="111">
      <c r="A111" s="48"/>
      <c r="D111" s="49"/>
      <c r="F111" s="50"/>
      <c r="G111" s="65"/>
    </row>
    <row r="112">
      <c r="A112" s="48"/>
      <c r="D112" s="49"/>
      <c r="F112" s="50"/>
      <c r="G112" s="65"/>
    </row>
    <row r="113">
      <c r="A113" s="48"/>
      <c r="D113" s="49"/>
      <c r="F113" s="50"/>
      <c r="G113" s="65"/>
    </row>
    <row r="114">
      <c r="A114" s="48"/>
      <c r="D114" s="49"/>
      <c r="F114" s="50"/>
      <c r="G114" s="65"/>
    </row>
    <row r="115">
      <c r="A115" s="48"/>
      <c r="D115" s="49"/>
      <c r="F115" s="50"/>
      <c r="G115" s="65"/>
    </row>
    <row r="116">
      <c r="A116" s="48"/>
      <c r="D116" s="49"/>
      <c r="F116" s="50"/>
      <c r="G116" s="65"/>
    </row>
    <row r="117">
      <c r="A117" s="48"/>
      <c r="D117" s="49"/>
      <c r="F117" s="50"/>
      <c r="G117" s="65"/>
    </row>
    <row r="118">
      <c r="A118" s="48"/>
      <c r="D118" s="49"/>
      <c r="F118" s="50"/>
      <c r="G118" s="65"/>
    </row>
    <row r="119">
      <c r="A119" s="48"/>
      <c r="D119" s="49"/>
      <c r="F119" s="50"/>
      <c r="G119" s="65"/>
    </row>
    <row r="120">
      <c r="A120" s="48"/>
      <c r="D120" s="49"/>
      <c r="F120" s="50"/>
      <c r="G120" s="65"/>
    </row>
    <row r="121">
      <c r="A121" s="48"/>
      <c r="D121" s="49"/>
      <c r="F121" s="50"/>
      <c r="G121" s="65"/>
    </row>
    <row r="122">
      <c r="A122" s="48"/>
      <c r="D122" s="49"/>
      <c r="F122" s="50"/>
      <c r="G122" s="65"/>
    </row>
    <row r="123">
      <c r="A123" s="48"/>
      <c r="D123" s="49"/>
      <c r="F123" s="50"/>
      <c r="G123" s="65"/>
    </row>
    <row r="124">
      <c r="A124" s="48"/>
      <c r="D124" s="49"/>
      <c r="F124" s="50"/>
      <c r="G124" s="65"/>
    </row>
    <row r="125">
      <c r="A125" s="48"/>
      <c r="D125" s="49"/>
      <c r="F125" s="50"/>
      <c r="G125" s="65"/>
    </row>
    <row r="126">
      <c r="A126" s="48"/>
      <c r="D126" s="49"/>
      <c r="F126" s="50"/>
      <c r="G126" s="65"/>
    </row>
    <row r="127">
      <c r="A127" s="48"/>
      <c r="D127" s="49"/>
      <c r="F127" s="50"/>
      <c r="G127" s="65"/>
    </row>
    <row r="128">
      <c r="A128" s="48"/>
      <c r="D128" s="49"/>
      <c r="F128" s="50"/>
      <c r="G128" s="65"/>
    </row>
    <row r="129">
      <c r="A129" s="48"/>
      <c r="D129" s="49"/>
      <c r="F129" s="50"/>
      <c r="G129" s="65"/>
    </row>
    <row r="130">
      <c r="A130" s="48"/>
      <c r="D130" s="49"/>
      <c r="F130" s="50"/>
      <c r="G130" s="65"/>
    </row>
    <row r="131">
      <c r="A131" s="48"/>
      <c r="D131" s="49"/>
      <c r="F131" s="50"/>
      <c r="G131" s="65"/>
    </row>
    <row r="132">
      <c r="A132" s="48"/>
      <c r="D132" s="49"/>
      <c r="F132" s="50"/>
      <c r="G132" s="65"/>
    </row>
    <row r="133">
      <c r="A133" s="48"/>
      <c r="D133" s="49"/>
      <c r="F133" s="50"/>
      <c r="G133" s="65"/>
    </row>
    <row r="134">
      <c r="A134" s="48"/>
      <c r="D134" s="49"/>
      <c r="F134" s="50"/>
      <c r="G134" s="65"/>
    </row>
    <row r="135">
      <c r="A135" s="48"/>
      <c r="D135" s="49"/>
      <c r="F135" s="50"/>
      <c r="G135" s="65"/>
    </row>
    <row r="136">
      <c r="A136" s="48"/>
      <c r="D136" s="49"/>
      <c r="F136" s="50"/>
      <c r="G136" s="65"/>
    </row>
    <row r="137">
      <c r="A137" s="48"/>
      <c r="D137" s="49"/>
      <c r="F137" s="50"/>
      <c r="G137" s="65"/>
    </row>
    <row r="138">
      <c r="A138" s="48"/>
      <c r="D138" s="49"/>
      <c r="F138" s="50"/>
      <c r="G138" s="65"/>
    </row>
    <row r="139">
      <c r="A139" s="48"/>
      <c r="D139" s="49"/>
      <c r="F139" s="50"/>
      <c r="G139" s="65"/>
    </row>
    <row r="140">
      <c r="A140" s="48"/>
      <c r="D140" s="49"/>
      <c r="F140" s="50"/>
      <c r="G140" s="65"/>
    </row>
    <row r="141">
      <c r="A141" s="48"/>
      <c r="D141" s="49"/>
      <c r="F141" s="50"/>
      <c r="G141" s="65"/>
    </row>
    <row r="142">
      <c r="A142" s="48"/>
      <c r="D142" s="49"/>
      <c r="F142" s="50"/>
      <c r="G142" s="65"/>
    </row>
    <row r="143">
      <c r="A143" s="48"/>
      <c r="D143" s="49"/>
      <c r="F143" s="50"/>
      <c r="G143" s="65"/>
    </row>
    <row r="144">
      <c r="A144" s="48"/>
      <c r="D144" s="49"/>
      <c r="F144" s="50"/>
      <c r="G144" s="65"/>
    </row>
    <row r="145">
      <c r="A145" s="48"/>
      <c r="D145" s="49"/>
      <c r="F145" s="50"/>
      <c r="G145" s="65"/>
    </row>
    <row r="146">
      <c r="A146" s="48"/>
      <c r="D146" s="49"/>
      <c r="F146" s="50"/>
      <c r="G146" s="65"/>
    </row>
    <row r="147">
      <c r="A147" s="48"/>
      <c r="D147" s="49"/>
      <c r="F147" s="50"/>
      <c r="G147" s="65"/>
    </row>
    <row r="148">
      <c r="A148" s="48"/>
      <c r="D148" s="49"/>
      <c r="F148" s="50"/>
      <c r="G148" s="65"/>
    </row>
    <row r="149">
      <c r="A149" s="48"/>
      <c r="D149" s="49"/>
      <c r="F149" s="50"/>
      <c r="G149" s="65"/>
    </row>
    <row r="150">
      <c r="A150" s="48"/>
      <c r="D150" s="49"/>
      <c r="F150" s="50"/>
      <c r="G150" s="65"/>
    </row>
    <row r="151">
      <c r="A151" s="48"/>
      <c r="D151" s="49"/>
      <c r="F151" s="50"/>
      <c r="G151" s="65"/>
    </row>
    <row r="152">
      <c r="A152" s="48"/>
      <c r="D152" s="49"/>
      <c r="F152" s="50"/>
      <c r="G152" s="65"/>
    </row>
    <row r="153">
      <c r="A153" s="48"/>
      <c r="D153" s="49"/>
      <c r="F153" s="50"/>
      <c r="G153" s="65"/>
    </row>
    <row r="154">
      <c r="A154" s="48"/>
      <c r="D154" s="49"/>
      <c r="F154" s="50"/>
      <c r="G154" s="65"/>
    </row>
    <row r="155">
      <c r="A155" s="48"/>
      <c r="D155" s="49"/>
      <c r="F155" s="50"/>
      <c r="G155" s="65"/>
    </row>
    <row r="156">
      <c r="A156" s="48"/>
      <c r="D156" s="49"/>
      <c r="F156" s="50"/>
      <c r="G156" s="65"/>
    </row>
    <row r="157">
      <c r="A157" s="48"/>
      <c r="D157" s="49"/>
      <c r="F157" s="50"/>
      <c r="G157" s="65"/>
    </row>
    <row r="158">
      <c r="A158" s="48"/>
      <c r="D158" s="49"/>
      <c r="F158" s="50"/>
      <c r="G158" s="65"/>
    </row>
    <row r="159">
      <c r="A159" s="48"/>
      <c r="D159" s="49"/>
      <c r="F159" s="50"/>
      <c r="G159" s="65"/>
    </row>
    <row r="160">
      <c r="A160" s="48"/>
      <c r="D160" s="49"/>
      <c r="F160" s="50"/>
      <c r="G160" s="65"/>
    </row>
    <row r="161">
      <c r="A161" s="48"/>
      <c r="D161" s="49"/>
      <c r="F161" s="50"/>
      <c r="G161" s="65"/>
    </row>
    <row r="162">
      <c r="A162" s="48"/>
      <c r="D162" s="49"/>
      <c r="F162" s="50"/>
      <c r="G162" s="65"/>
    </row>
    <row r="163">
      <c r="A163" s="48"/>
      <c r="D163" s="49"/>
      <c r="F163" s="50"/>
      <c r="G163" s="65"/>
    </row>
    <row r="164">
      <c r="A164" s="48"/>
      <c r="D164" s="49"/>
      <c r="F164" s="50"/>
      <c r="G164" s="65"/>
    </row>
    <row r="165">
      <c r="A165" s="48"/>
      <c r="D165" s="49"/>
      <c r="F165" s="50"/>
      <c r="G165" s="65"/>
    </row>
    <row r="166">
      <c r="A166" s="48"/>
      <c r="D166" s="49"/>
      <c r="F166" s="50"/>
      <c r="G166" s="65"/>
    </row>
    <row r="167">
      <c r="A167" s="48"/>
      <c r="D167" s="49"/>
      <c r="F167" s="50"/>
      <c r="G167" s="65"/>
    </row>
    <row r="168">
      <c r="A168" s="48"/>
      <c r="D168" s="49"/>
      <c r="F168" s="50"/>
      <c r="G168" s="65"/>
    </row>
    <row r="169">
      <c r="A169" s="48"/>
      <c r="D169" s="49"/>
      <c r="F169" s="50"/>
      <c r="G169" s="65"/>
    </row>
    <row r="170">
      <c r="A170" s="48"/>
      <c r="D170" s="49"/>
      <c r="F170" s="50"/>
      <c r="G170" s="65"/>
    </row>
    <row r="171">
      <c r="A171" s="48"/>
      <c r="D171" s="49"/>
      <c r="F171" s="50"/>
      <c r="G171" s="65"/>
    </row>
    <row r="172">
      <c r="A172" s="48"/>
      <c r="D172" s="49"/>
      <c r="F172" s="50"/>
      <c r="G172" s="65"/>
    </row>
    <row r="173">
      <c r="A173" s="48"/>
      <c r="D173" s="49"/>
      <c r="F173" s="50"/>
      <c r="G173" s="65"/>
    </row>
    <row r="174">
      <c r="A174" s="48"/>
      <c r="D174" s="49"/>
      <c r="F174" s="50"/>
      <c r="G174" s="65"/>
    </row>
    <row r="175">
      <c r="A175" s="48"/>
      <c r="D175" s="49"/>
      <c r="F175" s="50"/>
      <c r="G175" s="65"/>
    </row>
    <row r="176">
      <c r="A176" s="48"/>
      <c r="D176" s="49"/>
      <c r="F176" s="50"/>
      <c r="G176" s="65"/>
    </row>
    <row r="177">
      <c r="A177" s="48"/>
      <c r="D177" s="49"/>
      <c r="F177" s="50"/>
      <c r="G177" s="65"/>
    </row>
    <row r="178">
      <c r="A178" s="48"/>
      <c r="D178" s="49"/>
      <c r="F178" s="50"/>
      <c r="G178" s="65"/>
    </row>
    <row r="179">
      <c r="A179" s="48"/>
      <c r="D179" s="49"/>
      <c r="F179" s="50"/>
      <c r="G179" s="65"/>
    </row>
    <row r="180">
      <c r="A180" s="48"/>
      <c r="D180" s="49"/>
      <c r="F180" s="50"/>
      <c r="G180" s="65"/>
    </row>
    <row r="181">
      <c r="A181" s="48"/>
      <c r="D181" s="49"/>
      <c r="F181" s="50"/>
      <c r="G181" s="65"/>
    </row>
    <row r="182">
      <c r="A182" s="48"/>
      <c r="D182" s="49"/>
      <c r="F182" s="50"/>
      <c r="G182" s="65"/>
    </row>
    <row r="183">
      <c r="A183" s="48"/>
      <c r="D183" s="49"/>
      <c r="F183" s="50"/>
      <c r="G183" s="65"/>
    </row>
    <row r="184">
      <c r="A184" s="48"/>
      <c r="D184" s="49"/>
      <c r="F184" s="50"/>
      <c r="G184" s="65"/>
    </row>
    <row r="185">
      <c r="A185" s="48"/>
      <c r="D185" s="49"/>
      <c r="F185" s="50"/>
      <c r="G185" s="65"/>
    </row>
    <row r="186">
      <c r="A186" s="48"/>
      <c r="D186" s="49"/>
      <c r="F186" s="50"/>
      <c r="G186" s="65"/>
    </row>
    <row r="187">
      <c r="A187" s="48"/>
      <c r="D187" s="49"/>
      <c r="F187" s="50"/>
      <c r="G187" s="65"/>
    </row>
    <row r="188">
      <c r="A188" s="48"/>
      <c r="D188" s="49"/>
      <c r="F188" s="50"/>
      <c r="G188" s="65"/>
    </row>
    <row r="189">
      <c r="A189" s="48"/>
      <c r="D189" s="49"/>
      <c r="F189" s="50"/>
      <c r="G189" s="65"/>
    </row>
    <row r="190">
      <c r="A190" s="48"/>
      <c r="D190" s="49"/>
      <c r="F190" s="50"/>
      <c r="G190" s="65"/>
    </row>
    <row r="191">
      <c r="A191" s="48"/>
      <c r="D191" s="49"/>
      <c r="F191" s="50"/>
      <c r="G191" s="65"/>
    </row>
    <row r="192">
      <c r="A192" s="48"/>
      <c r="D192" s="49"/>
      <c r="F192" s="50"/>
      <c r="G192" s="65"/>
    </row>
    <row r="193">
      <c r="A193" s="48"/>
      <c r="D193" s="49"/>
      <c r="F193" s="50"/>
      <c r="G193" s="65"/>
    </row>
    <row r="194">
      <c r="A194" s="48"/>
      <c r="D194" s="49"/>
      <c r="F194" s="50"/>
      <c r="G194" s="65"/>
    </row>
    <row r="195">
      <c r="A195" s="48"/>
      <c r="D195" s="49"/>
      <c r="F195" s="50"/>
      <c r="G195" s="65"/>
    </row>
    <row r="196">
      <c r="A196" s="48"/>
      <c r="D196" s="49"/>
      <c r="F196" s="50"/>
      <c r="G196" s="65"/>
    </row>
    <row r="197">
      <c r="A197" s="48"/>
      <c r="D197" s="49"/>
      <c r="F197" s="50"/>
      <c r="G197" s="65"/>
    </row>
    <row r="198">
      <c r="A198" s="48"/>
      <c r="D198" s="49"/>
      <c r="F198" s="50"/>
      <c r="G198" s="65"/>
    </row>
    <row r="199">
      <c r="A199" s="48"/>
      <c r="D199" s="49"/>
      <c r="F199" s="50"/>
      <c r="G199" s="65"/>
    </row>
    <row r="200">
      <c r="A200" s="48"/>
      <c r="D200" s="49"/>
      <c r="F200" s="50"/>
      <c r="G200" s="65"/>
    </row>
    <row r="201">
      <c r="A201" s="48"/>
      <c r="D201" s="49"/>
      <c r="F201" s="50"/>
      <c r="G201" s="65"/>
    </row>
    <row r="202">
      <c r="A202" s="48"/>
      <c r="D202" s="49"/>
      <c r="F202" s="50"/>
      <c r="G202" s="65"/>
    </row>
    <row r="203">
      <c r="A203" s="48"/>
      <c r="D203" s="49"/>
      <c r="F203" s="50"/>
      <c r="G203" s="65"/>
    </row>
    <row r="204">
      <c r="A204" s="48"/>
      <c r="D204" s="49"/>
      <c r="F204" s="50"/>
      <c r="G204" s="65"/>
    </row>
    <row r="205">
      <c r="A205" s="48"/>
      <c r="D205" s="49"/>
      <c r="F205" s="50"/>
      <c r="G205" s="65"/>
    </row>
    <row r="206">
      <c r="A206" s="48"/>
      <c r="D206" s="49"/>
      <c r="F206" s="50"/>
      <c r="G206" s="65"/>
    </row>
    <row r="207">
      <c r="A207" s="48"/>
      <c r="D207" s="49"/>
      <c r="F207" s="50"/>
      <c r="G207" s="65"/>
    </row>
    <row r="208">
      <c r="A208" s="48"/>
      <c r="D208" s="49"/>
      <c r="F208" s="50"/>
      <c r="G208" s="65"/>
    </row>
    <row r="209">
      <c r="A209" s="48"/>
      <c r="D209" s="49"/>
      <c r="F209" s="50"/>
      <c r="G209" s="65"/>
    </row>
    <row r="210">
      <c r="A210" s="48"/>
      <c r="D210" s="49"/>
      <c r="F210" s="50"/>
      <c r="G210" s="65"/>
    </row>
    <row r="211">
      <c r="A211" s="48"/>
      <c r="D211" s="49"/>
      <c r="F211" s="50"/>
      <c r="G211" s="65"/>
    </row>
    <row r="212">
      <c r="A212" s="48"/>
      <c r="D212" s="49"/>
      <c r="F212" s="50"/>
      <c r="G212" s="65"/>
    </row>
    <row r="213">
      <c r="A213" s="48"/>
      <c r="D213" s="49"/>
      <c r="F213" s="50"/>
      <c r="G213" s="65"/>
    </row>
    <row r="214">
      <c r="A214" s="48"/>
      <c r="D214" s="49"/>
      <c r="F214" s="50"/>
      <c r="G214" s="65"/>
    </row>
    <row r="215">
      <c r="A215" s="48"/>
      <c r="D215" s="49"/>
      <c r="F215" s="50"/>
      <c r="G215" s="65"/>
    </row>
    <row r="216">
      <c r="A216" s="48"/>
      <c r="D216" s="49"/>
      <c r="F216" s="50"/>
      <c r="G216" s="65"/>
    </row>
    <row r="217">
      <c r="A217" s="48"/>
      <c r="D217" s="49"/>
      <c r="F217" s="50"/>
      <c r="G217" s="65"/>
    </row>
    <row r="218">
      <c r="A218" s="48"/>
      <c r="D218" s="49"/>
      <c r="F218" s="50"/>
      <c r="G218" s="65"/>
    </row>
    <row r="219">
      <c r="A219" s="48"/>
      <c r="D219" s="49"/>
      <c r="F219" s="50"/>
      <c r="G219" s="65"/>
    </row>
    <row r="220">
      <c r="A220" s="48"/>
      <c r="D220" s="49"/>
      <c r="F220" s="50"/>
      <c r="G220" s="65"/>
    </row>
    <row r="221">
      <c r="A221" s="48"/>
      <c r="D221" s="49"/>
      <c r="F221" s="50"/>
      <c r="G221" s="65"/>
    </row>
    <row r="222">
      <c r="A222" s="48"/>
      <c r="D222" s="49"/>
      <c r="F222" s="50"/>
      <c r="G222" s="65"/>
    </row>
    <row r="223">
      <c r="A223" s="48"/>
      <c r="D223" s="49"/>
      <c r="F223" s="50"/>
      <c r="G223" s="65"/>
    </row>
    <row r="224">
      <c r="A224" s="48"/>
      <c r="D224" s="49"/>
      <c r="F224" s="50"/>
      <c r="G224" s="65"/>
    </row>
    <row r="225">
      <c r="A225" s="48"/>
      <c r="D225" s="49"/>
      <c r="F225" s="50"/>
      <c r="G225" s="65"/>
    </row>
    <row r="226">
      <c r="A226" s="48"/>
      <c r="D226" s="49"/>
      <c r="F226" s="50"/>
      <c r="G226" s="65"/>
    </row>
    <row r="227">
      <c r="A227" s="48"/>
      <c r="D227" s="49"/>
      <c r="F227" s="50"/>
      <c r="G227" s="65"/>
    </row>
    <row r="228">
      <c r="A228" s="48"/>
      <c r="D228" s="49"/>
      <c r="F228" s="50"/>
      <c r="G228" s="65"/>
    </row>
    <row r="229">
      <c r="A229" s="48"/>
      <c r="D229" s="49"/>
      <c r="F229" s="50"/>
      <c r="G229" s="65"/>
    </row>
    <row r="230">
      <c r="A230" s="48"/>
      <c r="D230" s="49"/>
      <c r="F230" s="50"/>
      <c r="G230" s="65"/>
    </row>
    <row r="231">
      <c r="A231" s="48"/>
      <c r="D231" s="49"/>
      <c r="F231" s="50"/>
      <c r="G231" s="65"/>
    </row>
    <row r="232">
      <c r="A232" s="48"/>
      <c r="D232" s="49"/>
      <c r="F232" s="50"/>
      <c r="G232" s="65"/>
    </row>
    <row r="233">
      <c r="A233" s="48"/>
      <c r="D233" s="49"/>
      <c r="F233" s="50"/>
      <c r="G233" s="65"/>
    </row>
    <row r="234">
      <c r="A234" s="48"/>
      <c r="D234" s="49"/>
      <c r="F234" s="50"/>
      <c r="G234" s="65"/>
    </row>
    <row r="235">
      <c r="A235" s="48"/>
      <c r="D235" s="49"/>
      <c r="F235" s="50"/>
      <c r="G235" s="65"/>
    </row>
    <row r="236">
      <c r="A236" s="48"/>
      <c r="D236" s="49"/>
      <c r="F236" s="50"/>
      <c r="G236" s="65"/>
    </row>
    <row r="237">
      <c r="A237" s="48"/>
      <c r="D237" s="49"/>
      <c r="F237" s="50"/>
      <c r="G237" s="65"/>
    </row>
    <row r="238">
      <c r="A238" s="48"/>
      <c r="D238" s="49"/>
      <c r="F238" s="50"/>
      <c r="G238" s="65"/>
    </row>
    <row r="239">
      <c r="A239" s="48"/>
      <c r="D239" s="49"/>
      <c r="F239" s="50"/>
      <c r="G239" s="65"/>
    </row>
    <row r="240">
      <c r="A240" s="48"/>
      <c r="D240" s="49"/>
      <c r="F240" s="50"/>
      <c r="G240" s="65"/>
    </row>
    <row r="241">
      <c r="A241" s="48"/>
      <c r="D241" s="49"/>
      <c r="F241" s="50"/>
      <c r="G241" s="65"/>
    </row>
    <row r="242">
      <c r="A242" s="48"/>
      <c r="D242" s="49"/>
      <c r="F242" s="50"/>
      <c r="G242" s="65"/>
    </row>
    <row r="243">
      <c r="A243" s="48"/>
      <c r="D243" s="49"/>
      <c r="F243" s="50"/>
      <c r="G243" s="65"/>
    </row>
    <row r="244">
      <c r="A244" s="48"/>
      <c r="D244" s="49"/>
      <c r="F244" s="50"/>
      <c r="G244" s="65"/>
    </row>
    <row r="245">
      <c r="A245" s="48"/>
      <c r="D245" s="49"/>
      <c r="F245" s="50"/>
      <c r="G245" s="65"/>
    </row>
    <row r="246">
      <c r="A246" s="48"/>
      <c r="D246" s="49"/>
      <c r="F246" s="50"/>
      <c r="G246" s="65"/>
    </row>
    <row r="247">
      <c r="A247" s="48"/>
      <c r="D247" s="49"/>
      <c r="F247" s="50"/>
      <c r="G247" s="65"/>
    </row>
    <row r="248">
      <c r="A248" s="48"/>
      <c r="D248" s="49"/>
      <c r="F248" s="50"/>
      <c r="G248" s="65"/>
    </row>
    <row r="249">
      <c r="A249" s="48"/>
      <c r="D249" s="49"/>
      <c r="F249" s="50"/>
      <c r="G249" s="65"/>
    </row>
    <row r="250">
      <c r="A250" s="48"/>
      <c r="D250" s="49"/>
      <c r="F250" s="50"/>
      <c r="G250" s="65"/>
    </row>
    <row r="251">
      <c r="A251" s="48"/>
      <c r="D251" s="49"/>
      <c r="F251" s="50"/>
      <c r="G251" s="65"/>
    </row>
    <row r="252">
      <c r="A252" s="48"/>
      <c r="D252" s="49"/>
      <c r="F252" s="50"/>
      <c r="G252" s="65"/>
    </row>
    <row r="253">
      <c r="A253" s="48"/>
      <c r="D253" s="49"/>
      <c r="F253" s="50"/>
      <c r="G253" s="65"/>
    </row>
    <row r="254">
      <c r="A254" s="48"/>
      <c r="D254" s="49"/>
      <c r="F254" s="50"/>
      <c r="G254" s="65"/>
    </row>
    <row r="255">
      <c r="A255" s="48"/>
      <c r="D255" s="49"/>
      <c r="F255" s="50"/>
      <c r="G255" s="65"/>
    </row>
    <row r="256">
      <c r="A256" s="48"/>
      <c r="D256" s="49"/>
      <c r="F256" s="50"/>
      <c r="G256" s="65"/>
    </row>
    <row r="257">
      <c r="A257" s="48"/>
      <c r="D257" s="49"/>
      <c r="F257" s="50"/>
      <c r="G257" s="65"/>
    </row>
    <row r="258">
      <c r="A258" s="48"/>
      <c r="D258" s="49"/>
      <c r="F258" s="50"/>
      <c r="G258" s="65"/>
    </row>
    <row r="259">
      <c r="A259" s="48"/>
      <c r="D259" s="49"/>
      <c r="F259" s="50"/>
      <c r="G259" s="65"/>
    </row>
    <row r="260">
      <c r="A260" s="48"/>
      <c r="D260" s="49"/>
      <c r="F260" s="50"/>
      <c r="G260" s="65"/>
    </row>
    <row r="261">
      <c r="A261" s="48"/>
      <c r="D261" s="49"/>
      <c r="F261" s="50"/>
      <c r="G261" s="65"/>
    </row>
    <row r="262">
      <c r="A262" s="48"/>
      <c r="D262" s="49"/>
      <c r="F262" s="50"/>
      <c r="G262" s="65"/>
    </row>
    <row r="263">
      <c r="A263" s="48"/>
      <c r="D263" s="49"/>
      <c r="F263" s="50"/>
      <c r="G263" s="65"/>
    </row>
    <row r="264">
      <c r="A264" s="48"/>
      <c r="D264" s="49"/>
      <c r="F264" s="50"/>
      <c r="G264" s="65"/>
    </row>
    <row r="265">
      <c r="A265" s="48"/>
      <c r="D265" s="49"/>
      <c r="F265" s="50"/>
      <c r="G265" s="65"/>
    </row>
    <row r="266">
      <c r="A266" s="48"/>
      <c r="D266" s="49"/>
      <c r="F266" s="50"/>
      <c r="G266" s="65"/>
    </row>
    <row r="267">
      <c r="A267" s="48"/>
      <c r="D267" s="49"/>
      <c r="F267" s="50"/>
      <c r="G267" s="65"/>
    </row>
    <row r="268">
      <c r="A268" s="48"/>
      <c r="D268" s="49"/>
      <c r="F268" s="50"/>
      <c r="G268" s="65"/>
    </row>
    <row r="269">
      <c r="A269" s="48"/>
      <c r="D269" s="49"/>
      <c r="F269" s="50"/>
      <c r="G269" s="65"/>
    </row>
    <row r="270">
      <c r="A270" s="48"/>
      <c r="D270" s="49"/>
      <c r="F270" s="50"/>
      <c r="G270" s="65"/>
    </row>
    <row r="271">
      <c r="A271" s="48"/>
      <c r="D271" s="49"/>
      <c r="F271" s="50"/>
      <c r="G271" s="65"/>
    </row>
    <row r="272">
      <c r="A272" s="48"/>
      <c r="D272" s="49"/>
      <c r="F272" s="50"/>
      <c r="G272" s="65"/>
    </row>
    <row r="273">
      <c r="A273" s="48"/>
      <c r="D273" s="49"/>
      <c r="F273" s="50"/>
      <c r="G273" s="65"/>
    </row>
    <row r="274">
      <c r="A274" s="48"/>
      <c r="D274" s="49"/>
      <c r="F274" s="50"/>
      <c r="G274" s="65"/>
    </row>
    <row r="275">
      <c r="A275" s="48"/>
      <c r="D275" s="49"/>
      <c r="F275" s="50"/>
      <c r="G275" s="65"/>
    </row>
    <row r="276">
      <c r="A276" s="48"/>
      <c r="D276" s="49"/>
      <c r="F276" s="50"/>
      <c r="G276" s="65"/>
    </row>
    <row r="277">
      <c r="A277" s="48"/>
      <c r="D277" s="49"/>
      <c r="F277" s="50"/>
      <c r="G277" s="65"/>
    </row>
    <row r="278">
      <c r="A278" s="48"/>
      <c r="D278" s="49"/>
      <c r="F278" s="50"/>
      <c r="G278" s="65"/>
    </row>
    <row r="279">
      <c r="A279" s="48"/>
      <c r="D279" s="49"/>
      <c r="F279" s="50"/>
      <c r="G279" s="65"/>
    </row>
    <row r="280">
      <c r="A280" s="48"/>
      <c r="D280" s="49"/>
      <c r="F280" s="50"/>
      <c r="G280" s="65"/>
    </row>
    <row r="281">
      <c r="A281" s="48"/>
      <c r="D281" s="49"/>
      <c r="F281" s="50"/>
      <c r="G281" s="65"/>
    </row>
    <row r="282">
      <c r="A282" s="48"/>
      <c r="D282" s="49"/>
      <c r="F282" s="50"/>
      <c r="G282" s="65"/>
    </row>
    <row r="283">
      <c r="A283" s="48"/>
      <c r="D283" s="49"/>
      <c r="F283" s="50"/>
      <c r="G283" s="65"/>
    </row>
    <row r="284">
      <c r="A284" s="48"/>
      <c r="D284" s="49"/>
      <c r="F284" s="50"/>
      <c r="G284" s="65"/>
    </row>
    <row r="285">
      <c r="A285" s="48"/>
      <c r="D285" s="49"/>
      <c r="F285" s="50"/>
      <c r="G285" s="65"/>
    </row>
    <row r="286">
      <c r="A286" s="48"/>
      <c r="D286" s="49"/>
      <c r="F286" s="50"/>
      <c r="G286" s="65"/>
    </row>
    <row r="287">
      <c r="A287" s="48"/>
      <c r="D287" s="49"/>
      <c r="F287" s="50"/>
      <c r="G287" s="65"/>
    </row>
    <row r="288">
      <c r="A288" s="48"/>
      <c r="D288" s="49"/>
      <c r="F288" s="50"/>
      <c r="G288" s="65"/>
    </row>
    <row r="289">
      <c r="A289" s="48"/>
      <c r="D289" s="49"/>
      <c r="F289" s="50"/>
      <c r="G289" s="65"/>
    </row>
    <row r="290">
      <c r="A290" s="48"/>
      <c r="D290" s="49"/>
      <c r="F290" s="50"/>
      <c r="G290" s="65"/>
    </row>
    <row r="291">
      <c r="A291" s="48"/>
      <c r="D291" s="49"/>
      <c r="F291" s="50"/>
      <c r="G291" s="65"/>
    </row>
    <row r="292">
      <c r="A292" s="48"/>
      <c r="D292" s="49"/>
      <c r="F292" s="50"/>
      <c r="G292" s="65"/>
    </row>
    <row r="293">
      <c r="A293" s="48"/>
      <c r="D293" s="49"/>
      <c r="F293" s="50"/>
      <c r="G293" s="65"/>
    </row>
    <row r="294">
      <c r="A294" s="48"/>
      <c r="D294" s="49"/>
      <c r="F294" s="50"/>
      <c r="G294" s="65"/>
    </row>
    <row r="295">
      <c r="A295" s="48"/>
      <c r="D295" s="49"/>
      <c r="F295" s="50"/>
      <c r="G295" s="65"/>
    </row>
    <row r="296">
      <c r="A296" s="48"/>
      <c r="D296" s="49"/>
      <c r="F296" s="50"/>
      <c r="G296" s="65"/>
    </row>
    <row r="297">
      <c r="A297" s="48"/>
      <c r="D297" s="49"/>
      <c r="F297" s="50"/>
      <c r="G297" s="65"/>
    </row>
    <row r="298">
      <c r="A298" s="48"/>
      <c r="D298" s="49"/>
      <c r="F298" s="50"/>
      <c r="G298" s="65"/>
    </row>
    <row r="299">
      <c r="A299" s="48"/>
      <c r="D299" s="49"/>
      <c r="F299" s="50"/>
      <c r="G299" s="65"/>
    </row>
    <row r="300">
      <c r="A300" s="48"/>
      <c r="D300" s="49"/>
      <c r="F300" s="50"/>
      <c r="G300" s="65"/>
    </row>
    <row r="301">
      <c r="A301" s="48"/>
      <c r="D301" s="49"/>
      <c r="F301" s="50"/>
      <c r="G301" s="65"/>
    </row>
    <row r="302">
      <c r="A302" s="48"/>
      <c r="D302" s="49"/>
      <c r="F302" s="50"/>
      <c r="G302" s="65"/>
    </row>
    <row r="303">
      <c r="A303" s="48"/>
      <c r="D303" s="49"/>
      <c r="F303" s="50"/>
      <c r="G303" s="65"/>
    </row>
    <row r="304">
      <c r="A304" s="48"/>
      <c r="D304" s="49"/>
      <c r="F304" s="50"/>
      <c r="G304" s="65"/>
    </row>
    <row r="305">
      <c r="A305" s="48"/>
      <c r="D305" s="49"/>
      <c r="F305" s="50"/>
      <c r="G305" s="65"/>
    </row>
    <row r="306">
      <c r="A306" s="48"/>
      <c r="D306" s="49"/>
      <c r="F306" s="50"/>
      <c r="G306" s="65"/>
    </row>
    <row r="307">
      <c r="A307" s="48"/>
      <c r="D307" s="49"/>
      <c r="F307" s="50"/>
      <c r="G307" s="65"/>
    </row>
    <row r="308">
      <c r="A308" s="48"/>
      <c r="D308" s="49"/>
      <c r="F308" s="50"/>
      <c r="G308" s="65"/>
    </row>
    <row r="309">
      <c r="A309" s="48"/>
      <c r="D309" s="49"/>
      <c r="F309" s="50"/>
      <c r="G309" s="65"/>
    </row>
    <row r="310">
      <c r="A310" s="48"/>
      <c r="D310" s="49"/>
      <c r="F310" s="50"/>
      <c r="G310" s="65"/>
    </row>
    <row r="311">
      <c r="A311" s="48"/>
      <c r="D311" s="49"/>
      <c r="F311" s="50"/>
      <c r="G311" s="65"/>
    </row>
    <row r="312">
      <c r="A312" s="48"/>
      <c r="D312" s="49"/>
      <c r="F312" s="50"/>
      <c r="G312" s="65"/>
    </row>
    <row r="313">
      <c r="A313" s="48"/>
      <c r="D313" s="49"/>
      <c r="F313" s="50"/>
      <c r="G313" s="65"/>
    </row>
    <row r="314">
      <c r="A314" s="48"/>
      <c r="D314" s="49"/>
      <c r="F314" s="50"/>
      <c r="G314" s="65"/>
    </row>
    <row r="315">
      <c r="A315" s="48"/>
      <c r="D315" s="49"/>
      <c r="F315" s="50"/>
      <c r="G315" s="65"/>
    </row>
    <row r="316">
      <c r="A316" s="48"/>
      <c r="D316" s="49"/>
      <c r="F316" s="50"/>
      <c r="G316" s="65"/>
    </row>
    <row r="317">
      <c r="A317" s="48"/>
      <c r="D317" s="49"/>
      <c r="F317" s="50"/>
      <c r="G317" s="65"/>
    </row>
    <row r="318">
      <c r="A318" s="48"/>
      <c r="D318" s="49"/>
      <c r="F318" s="50"/>
      <c r="G318" s="65"/>
    </row>
    <row r="319">
      <c r="A319" s="48"/>
      <c r="D319" s="49"/>
      <c r="F319" s="50"/>
      <c r="G319" s="65"/>
    </row>
    <row r="320">
      <c r="A320" s="48"/>
      <c r="D320" s="49"/>
      <c r="F320" s="50"/>
      <c r="G320" s="65"/>
    </row>
    <row r="321">
      <c r="A321" s="48"/>
      <c r="D321" s="49"/>
      <c r="F321" s="50"/>
      <c r="G321" s="65"/>
    </row>
    <row r="322">
      <c r="A322" s="48"/>
      <c r="D322" s="49"/>
      <c r="F322" s="50"/>
      <c r="G322" s="65"/>
    </row>
    <row r="323">
      <c r="A323" s="48"/>
      <c r="D323" s="49"/>
      <c r="F323" s="50"/>
      <c r="G323" s="65"/>
    </row>
    <row r="324">
      <c r="A324" s="48"/>
      <c r="D324" s="49"/>
      <c r="F324" s="50"/>
      <c r="G324" s="65"/>
    </row>
    <row r="325">
      <c r="A325" s="48"/>
      <c r="D325" s="49"/>
      <c r="F325" s="50"/>
      <c r="G325" s="65"/>
    </row>
    <row r="326">
      <c r="A326" s="48"/>
      <c r="D326" s="49"/>
      <c r="F326" s="50"/>
      <c r="G326" s="65"/>
    </row>
    <row r="327">
      <c r="A327" s="48"/>
      <c r="D327" s="49"/>
      <c r="F327" s="50"/>
      <c r="G327" s="65"/>
    </row>
    <row r="328">
      <c r="A328" s="48"/>
      <c r="D328" s="49"/>
      <c r="F328" s="50"/>
      <c r="G328" s="65"/>
    </row>
    <row r="329">
      <c r="A329" s="48"/>
      <c r="D329" s="49"/>
      <c r="F329" s="50"/>
      <c r="G329" s="65"/>
    </row>
    <row r="330">
      <c r="A330" s="48"/>
      <c r="D330" s="49"/>
      <c r="F330" s="50"/>
      <c r="G330" s="65"/>
    </row>
    <row r="331">
      <c r="A331" s="48"/>
      <c r="D331" s="49"/>
      <c r="F331" s="50"/>
      <c r="G331" s="65"/>
    </row>
    <row r="332">
      <c r="A332" s="48"/>
      <c r="D332" s="49"/>
      <c r="F332" s="50"/>
      <c r="G332" s="65"/>
    </row>
    <row r="333">
      <c r="A333" s="48"/>
      <c r="D333" s="49"/>
      <c r="F333" s="50"/>
      <c r="G333" s="65"/>
    </row>
    <row r="334">
      <c r="A334" s="48"/>
      <c r="D334" s="49"/>
      <c r="F334" s="50"/>
      <c r="G334" s="65"/>
    </row>
    <row r="335">
      <c r="A335" s="48"/>
      <c r="D335" s="49"/>
      <c r="F335" s="50"/>
      <c r="G335" s="65"/>
    </row>
    <row r="336">
      <c r="A336" s="48"/>
      <c r="D336" s="49"/>
      <c r="F336" s="50"/>
      <c r="G336" s="65"/>
    </row>
    <row r="337">
      <c r="A337" s="48"/>
      <c r="D337" s="49"/>
      <c r="F337" s="50"/>
      <c r="G337" s="65"/>
    </row>
    <row r="338">
      <c r="A338" s="48"/>
      <c r="D338" s="49"/>
      <c r="F338" s="50"/>
      <c r="G338" s="65"/>
    </row>
    <row r="339">
      <c r="A339" s="48"/>
      <c r="D339" s="49"/>
      <c r="F339" s="50"/>
      <c r="G339" s="65"/>
    </row>
    <row r="340">
      <c r="A340" s="48"/>
      <c r="D340" s="49"/>
      <c r="F340" s="50"/>
      <c r="G340" s="65"/>
    </row>
    <row r="341">
      <c r="A341" s="48"/>
      <c r="D341" s="49"/>
      <c r="F341" s="50"/>
      <c r="G341" s="65"/>
    </row>
    <row r="342">
      <c r="A342" s="48"/>
      <c r="D342" s="49"/>
      <c r="F342" s="50"/>
      <c r="G342" s="65"/>
    </row>
    <row r="343">
      <c r="A343" s="48"/>
      <c r="D343" s="49"/>
      <c r="F343" s="50"/>
      <c r="G343" s="65"/>
    </row>
    <row r="344">
      <c r="A344" s="48"/>
      <c r="D344" s="49"/>
      <c r="F344" s="50"/>
      <c r="G344" s="65"/>
    </row>
    <row r="345">
      <c r="A345" s="48"/>
      <c r="D345" s="49"/>
      <c r="F345" s="50"/>
      <c r="G345" s="65"/>
    </row>
    <row r="346">
      <c r="A346" s="48"/>
      <c r="D346" s="49"/>
      <c r="F346" s="50"/>
      <c r="G346" s="65"/>
    </row>
    <row r="347">
      <c r="A347" s="48"/>
      <c r="D347" s="49"/>
      <c r="F347" s="50"/>
      <c r="G347" s="65"/>
    </row>
    <row r="348">
      <c r="A348" s="48"/>
      <c r="D348" s="49"/>
      <c r="F348" s="50"/>
      <c r="G348" s="65"/>
    </row>
    <row r="349">
      <c r="A349" s="48"/>
      <c r="D349" s="49"/>
      <c r="F349" s="50"/>
      <c r="G349" s="65"/>
    </row>
    <row r="350">
      <c r="A350" s="48"/>
      <c r="D350" s="49"/>
      <c r="F350" s="50"/>
      <c r="G350" s="65"/>
    </row>
    <row r="351">
      <c r="A351" s="48"/>
      <c r="D351" s="49"/>
      <c r="F351" s="50"/>
      <c r="G351" s="65"/>
    </row>
    <row r="352">
      <c r="A352" s="48"/>
      <c r="D352" s="49"/>
      <c r="F352" s="50"/>
      <c r="G352" s="65"/>
    </row>
    <row r="353">
      <c r="A353" s="48"/>
      <c r="D353" s="49"/>
      <c r="F353" s="50"/>
      <c r="G353" s="65"/>
    </row>
    <row r="354">
      <c r="A354" s="48"/>
      <c r="D354" s="49"/>
      <c r="F354" s="50"/>
      <c r="G354" s="65"/>
    </row>
    <row r="355">
      <c r="A355" s="48"/>
      <c r="D355" s="49"/>
      <c r="F355" s="50"/>
      <c r="G355" s="65"/>
    </row>
    <row r="356">
      <c r="A356" s="48"/>
      <c r="D356" s="49"/>
      <c r="F356" s="50"/>
      <c r="G356" s="65"/>
    </row>
    <row r="357">
      <c r="A357" s="48"/>
      <c r="D357" s="49"/>
      <c r="F357" s="50"/>
      <c r="G357" s="65"/>
    </row>
    <row r="358">
      <c r="A358" s="48"/>
      <c r="D358" s="49"/>
      <c r="F358" s="50"/>
      <c r="G358" s="65"/>
    </row>
    <row r="359">
      <c r="A359" s="48"/>
      <c r="D359" s="49"/>
      <c r="F359" s="50"/>
      <c r="G359" s="65"/>
    </row>
    <row r="360">
      <c r="A360" s="48"/>
      <c r="D360" s="49"/>
      <c r="F360" s="50"/>
      <c r="G360" s="65"/>
    </row>
    <row r="361">
      <c r="A361" s="48"/>
      <c r="D361" s="49"/>
      <c r="F361" s="50"/>
      <c r="G361" s="65"/>
    </row>
    <row r="362">
      <c r="A362" s="48"/>
      <c r="D362" s="49"/>
      <c r="F362" s="50"/>
      <c r="G362" s="65"/>
    </row>
    <row r="363">
      <c r="A363" s="48"/>
      <c r="D363" s="49"/>
      <c r="F363" s="50"/>
      <c r="G363" s="65"/>
    </row>
    <row r="364">
      <c r="A364" s="48"/>
      <c r="D364" s="49"/>
      <c r="F364" s="50"/>
      <c r="G364" s="65"/>
    </row>
    <row r="365">
      <c r="A365" s="48"/>
      <c r="D365" s="49"/>
      <c r="F365" s="50"/>
      <c r="G365" s="65"/>
    </row>
    <row r="366">
      <c r="A366" s="48"/>
      <c r="D366" s="49"/>
      <c r="F366" s="50"/>
      <c r="G366" s="65"/>
    </row>
    <row r="367">
      <c r="A367" s="48"/>
      <c r="D367" s="49"/>
      <c r="F367" s="50"/>
      <c r="G367" s="65"/>
    </row>
    <row r="368">
      <c r="A368" s="48"/>
      <c r="D368" s="49"/>
      <c r="F368" s="50"/>
      <c r="G368" s="65"/>
    </row>
    <row r="369">
      <c r="A369" s="48"/>
      <c r="D369" s="49"/>
      <c r="F369" s="50"/>
      <c r="G369" s="65"/>
    </row>
    <row r="370">
      <c r="A370" s="48"/>
      <c r="D370" s="49"/>
      <c r="F370" s="50"/>
      <c r="G370" s="65"/>
    </row>
    <row r="371">
      <c r="A371" s="48"/>
      <c r="D371" s="49"/>
      <c r="F371" s="50"/>
      <c r="G371" s="65"/>
    </row>
    <row r="372">
      <c r="A372" s="48"/>
      <c r="D372" s="49"/>
      <c r="F372" s="50"/>
      <c r="G372" s="65"/>
    </row>
    <row r="373">
      <c r="A373" s="48"/>
      <c r="D373" s="49"/>
      <c r="F373" s="50"/>
      <c r="G373" s="65"/>
    </row>
    <row r="374">
      <c r="A374" s="48"/>
      <c r="D374" s="49"/>
      <c r="F374" s="50"/>
      <c r="G374" s="65"/>
    </row>
    <row r="375">
      <c r="A375" s="48"/>
      <c r="D375" s="49"/>
      <c r="F375" s="50"/>
      <c r="G375" s="65"/>
    </row>
    <row r="376">
      <c r="A376" s="48"/>
      <c r="D376" s="49"/>
      <c r="F376" s="50"/>
      <c r="G376" s="65"/>
    </row>
    <row r="377">
      <c r="A377" s="48"/>
      <c r="D377" s="49"/>
      <c r="F377" s="50"/>
      <c r="G377" s="65"/>
    </row>
    <row r="378">
      <c r="A378" s="48"/>
      <c r="D378" s="49"/>
      <c r="F378" s="50"/>
      <c r="G378" s="65"/>
    </row>
    <row r="379">
      <c r="A379" s="48"/>
      <c r="D379" s="49"/>
      <c r="F379" s="50"/>
      <c r="G379" s="65"/>
    </row>
    <row r="380">
      <c r="A380" s="48"/>
      <c r="D380" s="49"/>
      <c r="F380" s="50"/>
      <c r="G380" s="65"/>
    </row>
    <row r="381">
      <c r="A381" s="48"/>
      <c r="D381" s="49"/>
      <c r="F381" s="50"/>
      <c r="G381" s="65"/>
    </row>
    <row r="382">
      <c r="A382" s="48"/>
      <c r="D382" s="49"/>
      <c r="F382" s="50"/>
      <c r="G382" s="65"/>
    </row>
    <row r="383">
      <c r="A383" s="48"/>
      <c r="D383" s="49"/>
      <c r="F383" s="50"/>
      <c r="G383" s="65"/>
    </row>
    <row r="384">
      <c r="A384" s="48"/>
      <c r="D384" s="49"/>
      <c r="F384" s="50"/>
      <c r="G384" s="65"/>
    </row>
    <row r="385">
      <c r="A385" s="48"/>
      <c r="D385" s="49"/>
      <c r="F385" s="50"/>
      <c r="G385" s="65"/>
    </row>
    <row r="386">
      <c r="A386" s="48"/>
      <c r="D386" s="49"/>
      <c r="F386" s="50"/>
      <c r="G386" s="65"/>
    </row>
    <row r="387">
      <c r="A387" s="48"/>
      <c r="D387" s="49"/>
      <c r="F387" s="50"/>
      <c r="G387" s="65"/>
    </row>
    <row r="388">
      <c r="A388" s="48"/>
      <c r="D388" s="49"/>
      <c r="F388" s="50"/>
      <c r="G388" s="65"/>
    </row>
    <row r="389">
      <c r="A389" s="48"/>
      <c r="D389" s="49"/>
      <c r="F389" s="50"/>
      <c r="G389" s="65"/>
    </row>
    <row r="390">
      <c r="A390" s="48"/>
      <c r="D390" s="49"/>
      <c r="F390" s="50"/>
      <c r="G390" s="65"/>
    </row>
    <row r="391">
      <c r="A391" s="48"/>
      <c r="D391" s="49"/>
      <c r="F391" s="50"/>
      <c r="G391" s="65"/>
    </row>
    <row r="392">
      <c r="A392" s="48"/>
      <c r="D392" s="49"/>
      <c r="F392" s="50"/>
      <c r="G392" s="65"/>
    </row>
    <row r="393">
      <c r="A393" s="48"/>
      <c r="D393" s="49"/>
      <c r="F393" s="50"/>
      <c r="G393" s="65"/>
    </row>
    <row r="394">
      <c r="A394" s="48"/>
      <c r="D394" s="49"/>
      <c r="F394" s="50"/>
      <c r="G394" s="65"/>
    </row>
    <row r="395">
      <c r="A395" s="48"/>
      <c r="D395" s="49"/>
      <c r="F395" s="50"/>
      <c r="G395" s="65"/>
    </row>
    <row r="396">
      <c r="A396" s="48"/>
      <c r="D396" s="49"/>
      <c r="F396" s="50"/>
      <c r="G396" s="65"/>
    </row>
    <row r="397">
      <c r="A397" s="48"/>
      <c r="D397" s="49"/>
      <c r="F397" s="50"/>
      <c r="G397" s="65"/>
    </row>
    <row r="398">
      <c r="A398" s="48"/>
      <c r="D398" s="49"/>
      <c r="F398" s="50"/>
      <c r="G398" s="65"/>
    </row>
    <row r="399">
      <c r="A399" s="48"/>
      <c r="D399" s="49"/>
      <c r="F399" s="50"/>
      <c r="G399" s="65"/>
    </row>
    <row r="400">
      <c r="A400" s="48"/>
      <c r="D400" s="49"/>
      <c r="F400" s="50"/>
      <c r="G400" s="65"/>
    </row>
    <row r="401">
      <c r="A401" s="48"/>
      <c r="D401" s="49"/>
      <c r="F401" s="50"/>
      <c r="G401" s="65"/>
    </row>
    <row r="402">
      <c r="A402" s="48"/>
      <c r="D402" s="49"/>
      <c r="F402" s="50"/>
      <c r="G402" s="65"/>
    </row>
    <row r="403">
      <c r="A403" s="48"/>
      <c r="D403" s="49"/>
      <c r="F403" s="50"/>
      <c r="G403" s="65"/>
    </row>
    <row r="404">
      <c r="A404" s="48"/>
      <c r="D404" s="49"/>
      <c r="F404" s="50"/>
      <c r="G404" s="65"/>
    </row>
    <row r="405">
      <c r="A405" s="48"/>
      <c r="D405" s="49"/>
      <c r="F405" s="50"/>
      <c r="G405" s="65"/>
    </row>
    <row r="406">
      <c r="A406" s="48"/>
      <c r="D406" s="49"/>
      <c r="F406" s="50"/>
      <c r="G406" s="65"/>
    </row>
    <row r="407">
      <c r="A407" s="48"/>
      <c r="D407" s="49"/>
      <c r="F407" s="50"/>
      <c r="G407" s="65"/>
    </row>
    <row r="408">
      <c r="A408" s="48"/>
      <c r="D408" s="49"/>
      <c r="F408" s="50"/>
      <c r="G408" s="65"/>
    </row>
    <row r="409">
      <c r="A409" s="48"/>
      <c r="D409" s="49"/>
      <c r="F409" s="50"/>
      <c r="G409" s="65"/>
    </row>
    <row r="410">
      <c r="A410" s="48"/>
      <c r="D410" s="49"/>
      <c r="F410" s="50"/>
      <c r="G410" s="65"/>
    </row>
    <row r="411">
      <c r="A411" s="48"/>
      <c r="D411" s="49"/>
      <c r="F411" s="50"/>
      <c r="G411" s="65"/>
    </row>
    <row r="412">
      <c r="A412" s="48"/>
      <c r="D412" s="49"/>
      <c r="F412" s="50"/>
      <c r="G412" s="65"/>
    </row>
    <row r="413">
      <c r="A413" s="48"/>
      <c r="D413" s="49"/>
      <c r="F413" s="50"/>
      <c r="G413" s="65"/>
    </row>
    <row r="414">
      <c r="A414" s="48"/>
      <c r="D414" s="49"/>
      <c r="F414" s="50"/>
      <c r="G414" s="65"/>
    </row>
    <row r="415">
      <c r="A415" s="48"/>
      <c r="D415" s="49"/>
      <c r="F415" s="50"/>
      <c r="G415" s="65"/>
    </row>
    <row r="416">
      <c r="A416" s="48"/>
      <c r="D416" s="49"/>
      <c r="F416" s="50"/>
      <c r="G416" s="65"/>
    </row>
    <row r="417">
      <c r="A417" s="48"/>
      <c r="D417" s="49"/>
      <c r="F417" s="50"/>
      <c r="G417" s="65"/>
    </row>
    <row r="418">
      <c r="A418" s="48"/>
      <c r="D418" s="49"/>
      <c r="F418" s="50"/>
      <c r="G418" s="65"/>
    </row>
    <row r="419">
      <c r="A419" s="48"/>
      <c r="D419" s="49"/>
      <c r="F419" s="50"/>
      <c r="G419" s="65"/>
    </row>
    <row r="420">
      <c r="A420" s="48"/>
      <c r="D420" s="49"/>
      <c r="F420" s="50"/>
      <c r="G420" s="65"/>
    </row>
    <row r="421">
      <c r="A421" s="48"/>
      <c r="D421" s="49"/>
      <c r="F421" s="50"/>
      <c r="G421" s="65"/>
    </row>
    <row r="422">
      <c r="A422" s="48"/>
      <c r="D422" s="49"/>
      <c r="F422" s="50"/>
      <c r="G422" s="65"/>
    </row>
    <row r="423">
      <c r="A423" s="48"/>
      <c r="D423" s="49"/>
      <c r="F423" s="50"/>
      <c r="G423" s="65"/>
    </row>
    <row r="424">
      <c r="A424" s="48"/>
      <c r="D424" s="49"/>
      <c r="F424" s="50"/>
      <c r="G424" s="65"/>
    </row>
    <row r="425">
      <c r="A425" s="48"/>
      <c r="D425" s="49"/>
      <c r="F425" s="50"/>
      <c r="G425" s="65"/>
    </row>
    <row r="426">
      <c r="A426" s="48"/>
      <c r="D426" s="49"/>
      <c r="F426" s="50"/>
      <c r="G426" s="65"/>
    </row>
    <row r="427">
      <c r="A427" s="48"/>
      <c r="D427" s="49"/>
      <c r="F427" s="50"/>
      <c r="G427" s="65"/>
    </row>
    <row r="428">
      <c r="A428" s="48"/>
      <c r="D428" s="49"/>
      <c r="F428" s="50"/>
      <c r="G428" s="65"/>
    </row>
    <row r="429">
      <c r="A429" s="48"/>
      <c r="D429" s="49"/>
      <c r="F429" s="50"/>
      <c r="G429" s="65"/>
    </row>
    <row r="430">
      <c r="A430" s="48"/>
      <c r="D430" s="49"/>
      <c r="F430" s="50"/>
      <c r="G430" s="65"/>
    </row>
    <row r="431">
      <c r="A431" s="48"/>
      <c r="D431" s="49"/>
      <c r="F431" s="50"/>
      <c r="G431" s="65"/>
    </row>
    <row r="432">
      <c r="A432" s="48"/>
      <c r="D432" s="49"/>
      <c r="F432" s="50"/>
      <c r="G432" s="65"/>
    </row>
    <row r="433">
      <c r="A433" s="48"/>
      <c r="D433" s="49"/>
      <c r="F433" s="50"/>
      <c r="G433" s="65"/>
    </row>
    <row r="434">
      <c r="A434" s="48"/>
      <c r="D434" s="49"/>
      <c r="F434" s="50"/>
      <c r="G434" s="65"/>
    </row>
    <row r="435">
      <c r="A435" s="48"/>
      <c r="D435" s="49"/>
      <c r="F435" s="50"/>
      <c r="G435" s="65"/>
    </row>
    <row r="436">
      <c r="A436" s="48"/>
      <c r="D436" s="49"/>
      <c r="F436" s="50"/>
      <c r="G436" s="65"/>
    </row>
    <row r="437">
      <c r="A437" s="48"/>
      <c r="D437" s="49"/>
      <c r="F437" s="50"/>
      <c r="G437" s="65"/>
    </row>
    <row r="438">
      <c r="A438" s="48"/>
      <c r="D438" s="49"/>
      <c r="F438" s="50"/>
      <c r="G438" s="65"/>
    </row>
    <row r="439">
      <c r="A439" s="48"/>
      <c r="D439" s="49"/>
      <c r="F439" s="50"/>
      <c r="G439" s="65"/>
    </row>
    <row r="440">
      <c r="A440" s="48"/>
      <c r="D440" s="49"/>
      <c r="F440" s="50"/>
      <c r="G440" s="65"/>
    </row>
    <row r="441">
      <c r="A441" s="48"/>
      <c r="D441" s="49"/>
      <c r="F441" s="50"/>
      <c r="G441" s="65"/>
    </row>
    <row r="442">
      <c r="A442" s="48"/>
      <c r="D442" s="49"/>
      <c r="F442" s="50"/>
      <c r="G442" s="65"/>
    </row>
    <row r="443">
      <c r="A443" s="48"/>
      <c r="D443" s="49"/>
      <c r="F443" s="50"/>
      <c r="G443" s="65"/>
    </row>
    <row r="444">
      <c r="A444" s="48"/>
      <c r="D444" s="49"/>
      <c r="F444" s="50"/>
      <c r="G444" s="65"/>
    </row>
    <row r="445">
      <c r="A445" s="48"/>
      <c r="D445" s="49"/>
      <c r="F445" s="50"/>
      <c r="G445" s="65"/>
    </row>
    <row r="446">
      <c r="A446" s="48"/>
      <c r="D446" s="49"/>
      <c r="F446" s="50"/>
      <c r="G446" s="65"/>
    </row>
    <row r="447">
      <c r="A447" s="48"/>
      <c r="D447" s="49"/>
      <c r="F447" s="50"/>
      <c r="G447" s="65"/>
    </row>
    <row r="448">
      <c r="A448" s="48"/>
      <c r="D448" s="49"/>
      <c r="F448" s="50"/>
      <c r="G448" s="65"/>
    </row>
    <row r="449">
      <c r="A449" s="48"/>
      <c r="D449" s="49"/>
      <c r="F449" s="50"/>
      <c r="G449" s="65"/>
    </row>
    <row r="450">
      <c r="A450" s="48"/>
      <c r="D450" s="49"/>
      <c r="F450" s="50"/>
      <c r="G450" s="65"/>
    </row>
    <row r="451">
      <c r="A451" s="48"/>
      <c r="D451" s="49"/>
      <c r="F451" s="50"/>
      <c r="G451" s="65"/>
    </row>
    <row r="452">
      <c r="A452" s="48"/>
      <c r="D452" s="49"/>
      <c r="F452" s="50"/>
      <c r="G452" s="65"/>
    </row>
    <row r="453">
      <c r="A453" s="48"/>
      <c r="D453" s="49"/>
      <c r="F453" s="50"/>
      <c r="G453" s="65"/>
    </row>
    <row r="454">
      <c r="A454" s="48"/>
      <c r="D454" s="49"/>
      <c r="F454" s="50"/>
      <c r="G454" s="65"/>
    </row>
    <row r="455">
      <c r="A455" s="48"/>
      <c r="D455" s="49"/>
      <c r="F455" s="50"/>
      <c r="G455" s="65"/>
    </row>
    <row r="456">
      <c r="A456" s="48"/>
      <c r="D456" s="49"/>
      <c r="F456" s="50"/>
      <c r="G456" s="65"/>
    </row>
    <row r="457">
      <c r="A457" s="48"/>
      <c r="D457" s="49"/>
      <c r="F457" s="50"/>
      <c r="G457" s="65"/>
    </row>
    <row r="458">
      <c r="A458" s="48"/>
      <c r="D458" s="49"/>
      <c r="F458" s="50"/>
      <c r="G458" s="65"/>
    </row>
    <row r="459">
      <c r="A459" s="48"/>
      <c r="D459" s="49"/>
      <c r="F459" s="50"/>
      <c r="G459" s="65"/>
    </row>
    <row r="460">
      <c r="A460" s="48"/>
      <c r="D460" s="49"/>
      <c r="F460" s="50"/>
      <c r="G460" s="65"/>
    </row>
    <row r="461">
      <c r="A461" s="48"/>
      <c r="D461" s="49"/>
      <c r="F461" s="50"/>
      <c r="G461" s="65"/>
    </row>
    <row r="462">
      <c r="A462" s="48"/>
      <c r="D462" s="49"/>
      <c r="F462" s="50"/>
      <c r="G462" s="65"/>
    </row>
    <row r="463">
      <c r="A463" s="48"/>
      <c r="D463" s="49"/>
      <c r="F463" s="50"/>
      <c r="G463" s="65"/>
    </row>
    <row r="464">
      <c r="A464" s="48"/>
      <c r="D464" s="49"/>
      <c r="F464" s="50"/>
      <c r="G464" s="65"/>
    </row>
    <row r="465">
      <c r="A465" s="48"/>
      <c r="D465" s="49"/>
      <c r="F465" s="50"/>
      <c r="G465" s="65"/>
    </row>
    <row r="466">
      <c r="A466" s="48"/>
      <c r="D466" s="49"/>
      <c r="F466" s="50"/>
      <c r="G466" s="65"/>
    </row>
    <row r="467">
      <c r="A467" s="48"/>
      <c r="D467" s="49"/>
      <c r="F467" s="50"/>
      <c r="G467" s="65"/>
    </row>
    <row r="468">
      <c r="A468" s="48"/>
      <c r="D468" s="49"/>
      <c r="F468" s="50"/>
      <c r="G468" s="65"/>
    </row>
    <row r="469">
      <c r="A469" s="48"/>
      <c r="D469" s="49"/>
      <c r="F469" s="50"/>
      <c r="G469" s="65"/>
    </row>
    <row r="470">
      <c r="A470" s="48"/>
      <c r="D470" s="49"/>
      <c r="F470" s="50"/>
      <c r="G470" s="65"/>
    </row>
    <row r="471">
      <c r="A471" s="48"/>
      <c r="D471" s="49"/>
      <c r="F471" s="50"/>
      <c r="G471" s="65"/>
    </row>
    <row r="472">
      <c r="A472" s="48"/>
      <c r="D472" s="49"/>
      <c r="F472" s="50"/>
      <c r="G472" s="65"/>
    </row>
    <row r="473">
      <c r="A473" s="48"/>
      <c r="D473" s="49"/>
      <c r="F473" s="50"/>
      <c r="G473" s="65"/>
    </row>
    <row r="474">
      <c r="A474" s="48"/>
      <c r="D474" s="49"/>
      <c r="F474" s="50"/>
      <c r="G474" s="65"/>
    </row>
    <row r="475">
      <c r="A475" s="48"/>
      <c r="D475" s="49"/>
      <c r="F475" s="50"/>
      <c r="G475" s="65"/>
    </row>
    <row r="476">
      <c r="A476" s="48"/>
      <c r="D476" s="49"/>
      <c r="F476" s="50"/>
      <c r="G476" s="65"/>
    </row>
    <row r="477">
      <c r="A477" s="48"/>
      <c r="D477" s="49"/>
      <c r="F477" s="50"/>
      <c r="G477" s="65"/>
    </row>
    <row r="478">
      <c r="A478" s="48"/>
      <c r="D478" s="49"/>
      <c r="F478" s="50"/>
      <c r="G478" s="65"/>
    </row>
    <row r="479">
      <c r="A479" s="48"/>
      <c r="D479" s="49"/>
      <c r="F479" s="50"/>
      <c r="G479" s="65"/>
    </row>
    <row r="480">
      <c r="A480" s="48"/>
      <c r="D480" s="49"/>
      <c r="F480" s="50"/>
      <c r="G480" s="65"/>
    </row>
    <row r="481">
      <c r="A481" s="48"/>
      <c r="D481" s="49"/>
      <c r="F481" s="50"/>
      <c r="G481" s="65"/>
    </row>
    <row r="482">
      <c r="A482" s="48"/>
      <c r="D482" s="49"/>
      <c r="F482" s="50"/>
      <c r="G482" s="65"/>
    </row>
    <row r="483">
      <c r="A483" s="48"/>
      <c r="D483" s="49"/>
      <c r="F483" s="50"/>
      <c r="G483" s="65"/>
    </row>
    <row r="484">
      <c r="A484" s="48"/>
      <c r="D484" s="49"/>
      <c r="F484" s="50"/>
      <c r="G484" s="65"/>
    </row>
    <row r="485">
      <c r="A485" s="48"/>
      <c r="D485" s="49"/>
      <c r="F485" s="50"/>
      <c r="G485" s="65"/>
    </row>
    <row r="486">
      <c r="A486" s="48"/>
      <c r="D486" s="49"/>
      <c r="F486" s="50"/>
      <c r="G486" s="65"/>
    </row>
    <row r="487">
      <c r="A487" s="48"/>
      <c r="D487" s="49"/>
      <c r="F487" s="50"/>
      <c r="G487" s="65"/>
    </row>
    <row r="488">
      <c r="A488" s="48"/>
      <c r="D488" s="49"/>
      <c r="F488" s="50"/>
      <c r="G488" s="65"/>
    </row>
    <row r="489">
      <c r="A489" s="48"/>
      <c r="D489" s="49"/>
      <c r="F489" s="50"/>
      <c r="G489" s="65"/>
    </row>
    <row r="490">
      <c r="A490" s="48"/>
      <c r="D490" s="49"/>
      <c r="F490" s="50"/>
      <c r="G490" s="65"/>
    </row>
    <row r="491">
      <c r="A491" s="48"/>
      <c r="D491" s="49"/>
      <c r="F491" s="50"/>
      <c r="G491" s="65"/>
    </row>
    <row r="492">
      <c r="A492" s="48"/>
      <c r="D492" s="49"/>
      <c r="F492" s="50"/>
      <c r="G492" s="65"/>
    </row>
    <row r="493">
      <c r="A493" s="48"/>
      <c r="D493" s="49"/>
      <c r="F493" s="50"/>
      <c r="G493" s="65"/>
    </row>
    <row r="494">
      <c r="A494" s="48"/>
      <c r="D494" s="49"/>
      <c r="F494" s="50"/>
      <c r="G494" s="65"/>
    </row>
    <row r="495">
      <c r="A495" s="48"/>
      <c r="D495" s="49"/>
      <c r="F495" s="50"/>
      <c r="G495" s="65"/>
    </row>
    <row r="496">
      <c r="A496" s="48"/>
      <c r="D496" s="49"/>
      <c r="F496" s="50"/>
      <c r="G496" s="65"/>
    </row>
    <row r="497">
      <c r="A497" s="48"/>
      <c r="D497" s="49"/>
      <c r="F497" s="50"/>
      <c r="G497" s="65"/>
    </row>
    <row r="498">
      <c r="A498" s="48"/>
      <c r="D498" s="49"/>
      <c r="F498" s="50"/>
      <c r="G498" s="65"/>
    </row>
    <row r="499">
      <c r="A499" s="48"/>
      <c r="D499" s="49"/>
      <c r="F499" s="50"/>
      <c r="G499" s="65"/>
    </row>
    <row r="500">
      <c r="A500" s="48"/>
      <c r="D500" s="49"/>
      <c r="F500" s="50"/>
      <c r="G500" s="65"/>
    </row>
    <row r="501">
      <c r="A501" s="48"/>
      <c r="D501" s="49"/>
      <c r="F501" s="50"/>
      <c r="G501" s="65"/>
    </row>
    <row r="502">
      <c r="A502" s="48"/>
      <c r="D502" s="49"/>
      <c r="F502" s="50"/>
      <c r="G502" s="65"/>
    </row>
    <row r="503">
      <c r="A503" s="48"/>
      <c r="D503" s="49"/>
      <c r="F503" s="50"/>
      <c r="G503" s="65"/>
    </row>
    <row r="504">
      <c r="A504" s="48"/>
      <c r="D504" s="49"/>
      <c r="F504" s="50"/>
      <c r="G504" s="65"/>
    </row>
    <row r="505">
      <c r="A505" s="48"/>
      <c r="D505" s="49"/>
      <c r="F505" s="50"/>
      <c r="G505" s="65"/>
    </row>
    <row r="506">
      <c r="A506" s="48"/>
      <c r="D506" s="49"/>
      <c r="F506" s="50"/>
      <c r="G506" s="65"/>
    </row>
    <row r="507">
      <c r="A507" s="48"/>
      <c r="D507" s="49"/>
      <c r="F507" s="50"/>
      <c r="G507" s="65"/>
    </row>
    <row r="508">
      <c r="A508" s="48"/>
      <c r="D508" s="49"/>
      <c r="F508" s="50"/>
      <c r="G508" s="65"/>
    </row>
    <row r="509">
      <c r="A509" s="48"/>
      <c r="D509" s="49"/>
      <c r="F509" s="50"/>
      <c r="G509" s="65"/>
    </row>
    <row r="510">
      <c r="A510" s="48"/>
      <c r="D510" s="49"/>
      <c r="F510" s="50"/>
      <c r="G510" s="65"/>
    </row>
    <row r="511">
      <c r="A511" s="48"/>
      <c r="D511" s="49"/>
      <c r="F511" s="50"/>
      <c r="G511" s="65"/>
    </row>
    <row r="512">
      <c r="A512" s="48"/>
      <c r="D512" s="49"/>
      <c r="F512" s="50"/>
      <c r="G512" s="65"/>
    </row>
    <row r="513">
      <c r="A513" s="48"/>
      <c r="D513" s="49"/>
      <c r="F513" s="50"/>
      <c r="G513" s="65"/>
    </row>
    <row r="514">
      <c r="A514" s="48"/>
      <c r="D514" s="49"/>
      <c r="F514" s="50"/>
      <c r="G514" s="65"/>
    </row>
    <row r="515">
      <c r="A515" s="48"/>
      <c r="D515" s="49"/>
      <c r="F515" s="50"/>
      <c r="G515" s="65"/>
    </row>
    <row r="516">
      <c r="A516" s="48"/>
      <c r="D516" s="49"/>
      <c r="F516" s="50"/>
      <c r="G516" s="65"/>
    </row>
    <row r="517">
      <c r="A517" s="48"/>
      <c r="D517" s="49"/>
      <c r="F517" s="50"/>
      <c r="G517" s="65"/>
    </row>
    <row r="518">
      <c r="A518" s="48"/>
      <c r="D518" s="49"/>
      <c r="F518" s="50"/>
      <c r="G518" s="65"/>
    </row>
    <row r="519">
      <c r="A519" s="48"/>
      <c r="D519" s="49"/>
      <c r="F519" s="50"/>
      <c r="G519" s="65"/>
    </row>
    <row r="520">
      <c r="A520" s="48"/>
      <c r="D520" s="49"/>
      <c r="F520" s="50"/>
      <c r="G520" s="65"/>
    </row>
    <row r="521">
      <c r="A521" s="48"/>
      <c r="D521" s="49"/>
      <c r="F521" s="50"/>
      <c r="G521" s="65"/>
    </row>
    <row r="522">
      <c r="A522" s="48"/>
      <c r="D522" s="49"/>
      <c r="F522" s="50"/>
      <c r="G522" s="65"/>
    </row>
    <row r="523">
      <c r="A523" s="48"/>
      <c r="D523" s="49"/>
      <c r="F523" s="50"/>
      <c r="G523" s="65"/>
    </row>
    <row r="524">
      <c r="A524" s="48"/>
      <c r="D524" s="49"/>
      <c r="F524" s="50"/>
      <c r="G524" s="65"/>
    </row>
    <row r="525">
      <c r="A525" s="48"/>
      <c r="D525" s="49"/>
      <c r="F525" s="50"/>
      <c r="G525" s="65"/>
    </row>
    <row r="526">
      <c r="A526" s="48"/>
      <c r="D526" s="49"/>
      <c r="F526" s="50"/>
      <c r="G526" s="65"/>
    </row>
    <row r="527">
      <c r="A527" s="48"/>
      <c r="D527" s="49"/>
      <c r="F527" s="50"/>
      <c r="G527" s="65"/>
    </row>
    <row r="528">
      <c r="A528" s="48"/>
      <c r="D528" s="49"/>
      <c r="F528" s="50"/>
      <c r="G528" s="65"/>
    </row>
    <row r="529">
      <c r="A529" s="48"/>
      <c r="D529" s="49"/>
      <c r="F529" s="50"/>
      <c r="G529" s="65"/>
    </row>
    <row r="530">
      <c r="A530" s="48"/>
      <c r="D530" s="49"/>
      <c r="F530" s="50"/>
      <c r="G530" s="65"/>
    </row>
    <row r="531">
      <c r="A531" s="48"/>
      <c r="D531" s="49"/>
      <c r="F531" s="50"/>
      <c r="G531" s="65"/>
    </row>
    <row r="532">
      <c r="A532" s="48"/>
      <c r="D532" s="49"/>
      <c r="F532" s="50"/>
      <c r="G532" s="65"/>
    </row>
    <row r="533">
      <c r="A533" s="48"/>
      <c r="D533" s="49"/>
      <c r="F533" s="50"/>
      <c r="G533" s="65"/>
    </row>
    <row r="534">
      <c r="A534" s="48"/>
      <c r="D534" s="49"/>
      <c r="F534" s="50"/>
      <c r="G534" s="65"/>
    </row>
    <row r="535">
      <c r="A535" s="48"/>
      <c r="D535" s="49"/>
      <c r="F535" s="50"/>
      <c r="G535" s="65"/>
    </row>
    <row r="536">
      <c r="A536" s="48"/>
      <c r="D536" s="49"/>
      <c r="F536" s="50"/>
      <c r="G536" s="65"/>
    </row>
    <row r="537">
      <c r="A537" s="48"/>
      <c r="D537" s="49"/>
      <c r="F537" s="50"/>
      <c r="G537" s="65"/>
    </row>
    <row r="538">
      <c r="A538" s="48"/>
      <c r="D538" s="49"/>
      <c r="F538" s="50"/>
      <c r="G538" s="65"/>
    </row>
    <row r="539">
      <c r="A539" s="48"/>
      <c r="D539" s="49"/>
      <c r="F539" s="50"/>
      <c r="G539" s="65"/>
    </row>
    <row r="540">
      <c r="A540" s="48"/>
      <c r="D540" s="49"/>
      <c r="F540" s="50"/>
      <c r="G540" s="65"/>
    </row>
    <row r="541">
      <c r="A541" s="48"/>
      <c r="D541" s="49"/>
      <c r="F541" s="50"/>
      <c r="G541" s="65"/>
    </row>
    <row r="542">
      <c r="A542" s="48"/>
      <c r="D542" s="49"/>
      <c r="F542" s="50"/>
      <c r="G542" s="65"/>
    </row>
    <row r="543">
      <c r="A543" s="48"/>
      <c r="D543" s="49"/>
      <c r="F543" s="50"/>
      <c r="G543" s="65"/>
    </row>
    <row r="544">
      <c r="A544" s="48"/>
      <c r="D544" s="49"/>
      <c r="F544" s="50"/>
      <c r="G544" s="65"/>
    </row>
    <row r="545">
      <c r="A545" s="48"/>
      <c r="D545" s="49"/>
      <c r="F545" s="50"/>
      <c r="G545" s="65"/>
    </row>
    <row r="546">
      <c r="A546" s="48"/>
      <c r="D546" s="49"/>
      <c r="F546" s="50"/>
      <c r="G546" s="65"/>
    </row>
    <row r="547">
      <c r="A547" s="48"/>
      <c r="D547" s="49"/>
      <c r="F547" s="50"/>
      <c r="G547" s="65"/>
    </row>
    <row r="548">
      <c r="A548" s="48"/>
      <c r="D548" s="49"/>
      <c r="F548" s="50"/>
      <c r="G548" s="65"/>
    </row>
    <row r="549">
      <c r="A549" s="48"/>
      <c r="D549" s="49"/>
      <c r="F549" s="50"/>
      <c r="G549" s="65"/>
    </row>
    <row r="550">
      <c r="A550" s="48"/>
      <c r="D550" s="49"/>
      <c r="F550" s="50"/>
      <c r="G550" s="65"/>
    </row>
    <row r="551">
      <c r="A551" s="48"/>
      <c r="D551" s="49"/>
      <c r="F551" s="50"/>
      <c r="G551" s="65"/>
    </row>
    <row r="552">
      <c r="A552" s="48"/>
      <c r="D552" s="49"/>
      <c r="F552" s="50"/>
      <c r="G552" s="65"/>
    </row>
    <row r="553">
      <c r="A553" s="48"/>
      <c r="D553" s="49"/>
      <c r="F553" s="50"/>
      <c r="G553" s="65"/>
    </row>
    <row r="554">
      <c r="A554" s="48"/>
      <c r="D554" s="49"/>
      <c r="F554" s="50"/>
      <c r="G554" s="65"/>
    </row>
    <row r="555">
      <c r="A555" s="48"/>
      <c r="D555" s="49"/>
      <c r="F555" s="50"/>
      <c r="G555" s="65"/>
    </row>
    <row r="556">
      <c r="A556" s="48"/>
      <c r="D556" s="49"/>
      <c r="F556" s="50"/>
      <c r="G556" s="65"/>
    </row>
    <row r="557">
      <c r="A557" s="48"/>
      <c r="D557" s="49"/>
      <c r="F557" s="50"/>
      <c r="G557" s="65"/>
    </row>
    <row r="558">
      <c r="A558" s="48"/>
      <c r="D558" s="49"/>
      <c r="F558" s="50"/>
      <c r="G558" s="65"/>
    </row>
    <row r="559">
      <c r="A559" s="48"/>
      <c r="D559" s="49"/>
      <c r="F559" s="50"/>
      <c r="G559" s="65"/>
    </row>
    <row r="560">
      <c r="A560" s="48"/>
      <c r="D560" s="49"/>
      <c r="F560" s="50"/>
      <c r="G560" s="65"/>
    </row>
    <row r="561">
      <c r="A561" s="48"/>
      <c r="D561" s="49"/>
      <c r="F561" s="50"/>
      <c r="G561" s="65"/>
    </row>
    <row r="562">
      <c r="A562" s="48"/>
      <c r="D562" s="49"/>
      <c r="F562" s="50"/>
      <c r="G562" s="65"/>
    </row>
    <row r="563">
      <c r="A563" s="48"/>
      <c r="D563" s="49"/>
      <c r="F563" s="50"/>
      <c r="G563" s="65"/>
    </row>
    <row r="564">
      <c r="A564" s="48"/>
      <c r="D564" s="49"/>
      <c r="F564" s="50"/>
      <c r="G564" s="65"/>
    </row>
    <row r="565">
      <c r="A565" s="48"/>
      <c r="D565" s="49"/>
      <c r="F565" s="50"/>
      <c r="G565" s="65"/>
    </row>
    <row r="566">
      <c r="A566" s="48"/>
      <c r="D566" s="49"/>
      <c r="F566" s="50"/>
      <c r="G566" s="65"/>
    </row>
    <row r="567">
      <c r="A567" s="48"/>
      <c r="D567" s="49"/>
      <c r="F567" s="50"/>
      <c r="G567" s="65"/>
    </row>
    <row r="568">
      <c r="A568" s="48"/>
      <c r="D568" s="49"/>
      <c r="F568" s="50"/>
      <c r="G568" s="65"/>
    </row>
    <row r="569">
      <c r="A569" s="48"/>
      <c r="D569" s="49"/>
      <c r="F569" s="50"/>
      <c r="G569" s="65"/>
    </row>
    <row r="570">
      <c r="A570" s="48"/>
      <c r="D570" s="49"/>
      <c r="F570" s="50"/>
      <c r="G570" s="65"/>
    </row>
    <row r="571">
      <c r="A571" s="48"/>
      <c r="D571" s="49"/>
      <c r="F571" s="50"/>
      <c r="G571" s="65"/>
    </row>
    <row r="572">
      <c r="A572" s="48"/>
      <c r="D572" s="49"/>
      <c r="F572" s="50"/>
      <c r="G572" s="65"/>
    </row>
    <row r="573">
      <c r="A573" s="48"/>
      <c r="D573" s="49"/>
      <c r="F573" s="50"/>
      <c r="G573" s="65"/>
    </row>
    <row r="574">
      <c r="A574" s="48"/>
      <c r="D574" s="49"/>
      <c r="F574" s="50"/>
      <c r="G574" s="65"/>
    </row>
    <row r="575">
      <c r="A575" s="48"/>
      <c r="D575" s="49"/>
      <c r="F575" s="50"/>
      <c r="G575" s="65"/>
    </row>
    <row r="576">
      <c r="A576" s="48"/>
      <c r="D576" s="49"/>
      <c r="F576" s="50"/>
      <c r="G576" s="65"/>
    </row>
    <row r="577">
      <c r="A577" s="48"/>
      <c r="D577" s="49"/>
      <c r="F577" s="50"/>
      <c r="G577" s="65"/>
    </row>
    <row r="578">
      <c r="A578" s="48"/>
      <c r="D578" s="49"/>
      <c r="F578" s="50"/>
      <c r="G578" s="65"/>
    </row>
    <row r="579">
      <c r="A579" s="48"/>
      <c r="D579" s="49"/>
      <c r="F579" s="50"/>
      <c r="G579" s="65"/>
    </row>
    <row r="580">
      <c r="A580" s="48"/>
      <c r="D580" s="49"/>
      <c r="F580" s="50"/>
      <c r="G580" s="65"/>
    </row>
    <row r="581">
      <c r="A581" s="48"/>
      <c r="D581" s="49"/>
      <c r="F581" s="50"/>
      <c r="G581" s="65"/>
    </row>
    <row r="582">
      <c r="A582" s="48"/>
      <c r="D582" s="49"/>
      <c r="F582" s="50"/>
      <c r="G582" s="65"/>
    </row>
    <row r="583">
      <c r="A583" s="48"/>
      <c r="D583" s="49"/>
      <c r="F583" s="50"/>
      <c r="G583" s="65"/>
    </row>
    <row r="584">
      <c r="A584" s="48"/>
      <c r="D584" s="49"/>
      <c r="F584" s="50"/>
      <c r="G584" s="65"/>
    </row>
    <row r="585">
      <c r="A585" s="48"/>
      <c r="D585" s="49"/>
      <c r="F585" s="50"/>
      <c r="G585" s="65"/>
    </row>
    <row r="586">
      <c r="A586" s="48"/>
      <c r="D586" s="49"/>
      <c r="F586" s="50"/>
      <c r="G586" s="65"/>
    </row>
    <row r="587">
      <c r="A587" s="48"/>
      <c r="D587" s="49"/>
      <c r="F587" s="50"/>
      <c r="G587" s="65"/>
    </row>
    <row r="588">
      <c r="A588" s="48"/>
      <c r="D588" s="49"/>
      <c r="F588" s="50"/>
      <c r="G588" s="65"/>
    </row>
    <row r="589">
      <c r="A589" s="48"/>
      <c r="D589" s="49"/>
      <c r="F589" s="50"/>
      <c r="G589" s="65"/>
    </row>
    <row r="590">
      <c r="A590" s="48"/>
      <c r="D590" s="49"/>
      <c r="F590" s="50"/>
      <c r="G590" s="65"/>
    </row>
    <row r="591">
      <c r="A591" s="48"/>
      <c r="D591" s="49"/>
      <c r="F591" s="50"/>
      <c r="G591" s="65"/>
    </row>
    <row r="592">
      <c r="A592" s="48"/>
      <c r="D592" s="49"/>
      <c r="F592" s="50"/>
      <c r="G592" s="65"/>
    </row>
    <row r="593">
      <c r="A593" s="48"/>
      <c r="D593" s="49"/>
      <c r="F593" s="50"/>
      <c r="G593" s="65"/>
    </row>
    <row r="594">
      <c r="A594" s="48"/>
      <c r="D594" s="49"/>
      <c r="F594" s="50"/>
      <c r="G594" s="65"/>
    </row>
    <row r="595">
      <c r="A595" s="48"/>
      <c r="D595" s="49"/>
      <c r="F595" s="50"/>
      <c r="G595" s="65"/>
    </row>
    <row r="596">
      <c r="A596" s="48"/>
      <c r="D596" s="49"/>
      <c r="F596" s="50"/>
      <c r="G596" s="65"/>
    </row>
    <row r="597">
      <c r="A597" s="48"/>
      <c r="D597" s="49"/>
      <c r="F597" s="50"/>
      <c r="G597" s="65"/>
    </row>
    <row r="598">
      <c r="A598" s="48"/>
      <c r="D598" s="49"/>
      <c r="F598" s="50"/>
      <c r="G598" s="65"/>
    </row>
    <row r="599">
      <c r="A599" s="48"/>
      <c r="D599" s="49"/>
      <c r="F599" s="50"/>
      <c r="G599" s="65"/>
    </row>
    <row r="600">
      <c r="A600" s="48"/>
      <c r="D600" s="49"/>
      <c r="F600" s="50"/>
      <c r="G600" s="65"/>
    </row>
    <row r="601">
      <c r="A601" s="48"/>
      <c r="D601" s="49"/>
      <c r="F601" s="50"/>
      <c r="G601" s="65"/>
    </row>
    <row r="602">
      <c r="A602" s="48"/>
      <c r="D602" s="49"/>
      <c r="F602" s="50"/>
      <c r="G602" s="65"/>
    </row>
    <row r="603">
      <c r="A603" s="48"/>
      <c r="D603" s="49"/>
      <c r="F603" s="50"/>
      <c r="G603" s="65"/>
    </row>
    <row r="604">
      <c r="A604" s="48"/>
      <c r="D604" s="49"/>
      <c r="F604" s="50"/>
      <c r="G604" s="65"/>
    </row>
    <row r="605">
      <c r="A605" s="48"/>
      <c r="D605" s="49"/>
      <c r="F605" s="50"/>
      <c r="G605" s="65"/>
    </row>
    <row r="606">
      <c r="A606" s="48"/>
      <c r="D606" s="49"/>
      <c r="F606" s="50"/>
      <c r="G606" s="65"/>
    </row>
    <row r="607">
      <c r="A607" s="48"/>
      <c r="D607" s="49"/>
      <c r="F607" s="50"/>
      <c r="G607" s="65"/>
    </row>
    <row r="608">
      <c r="A608" s="48"/>
      <c r="D608" s="49"/>
      <c r="F608" s="50"/>
      <c r="G608" s="65"/>
    </row>
    <row r="609">
      <c r="A609" s="48"/>
      <c r="D609" s="49"/>
      <c r="F609" s="50"/>
      <c r="G609" s="65"/>
    </row>
    <row r="610">
      <c r="A610" s="48"/>
      <c r="D610" s="49"/>
      <c r="F610" s="50"/>
      <c r="G610" s="65"/>
    </row>
    <row r="611">
      <c r="A611" s="48"/>
      <c r="D611" s="49"/>
      <c r="F611" s="50"/>
      <c r="G611" s="65"/>
    </row>
    <row r="612">
      <c r="A612" s="48"/>
      <c r="D612" s="49"/>
      <c r="F612" s="50"/>
      <c r="G612" s="65"/>
    </row>
    <row r="613">
      <c r="A613" s="48"/>
      <c r="D613" s="49"/>
      <c r="F613" s="50"/>
      <c r="G613" s="65"/>
    </row>
    <row r="614">
      <c r="A614" s="48"/>
      <c r="D614" s="49"/>
      <c r="F614" s="50"/>
      <c r="G614" s="65"/>
    </row>
    <row r="615">
      <c r="A615" s="48"/>
      <c r="D615" s="49"/>
      <c r="F615" s="50"/>
      <c r="G615" s="65"/>
    </row>
    <row r="616">
      <c r="A616" s="48"/>
      <c r="D616" s="49"/>
      <c r="F616" s="50"/>
      <c r="G616" s="65"/>
    </row>
    <row r="617">
      <c r="A617" s="48"/>
      <c r="D617" s="49"/>
      <c r="F617" s="50"/>
      <c r="G617" s="65"/>
    </row>
    <row r="618">
      <c r="A618" s="48"/>
      <c r="D618" s="49"/>
      <c r="F618" s="50"/>
      <c r="G618" s="65"/>
    </row>
    <row r="619">
      <c r="A619" s="48"/>
      <c r="D619" s="49"/>
      <c r="F619" s="50"/>
      <c r="G619" s="65"/>
    </row>
    <row r="620">
      <c r="A620" s="48"/>
      <c r="D620" s="49"/>
      <c r="F620" s="50"/>
      <c r="G620" s="65"/>
    </row>
    <row r="621">
      <c r="A621" s="48"/>
      <c r="D621" s="49"/>
      <c r="F621" s="50"/>
      <c r="G621" s="65"/>
    </row>
    <row r="622">
      <c r="A622" s="48"/>
      <c r="D622" s="49"/>
      <c r="F622" s="50"/>
      <c r="G622" s="65"/>
    </row>
    <row r="623">
      <c r="A623" s="48"/>
      <c r="D623" s="49"/>
      <c r="F623" s="50"/>
      <c r="G623" s="65"/>
    </row>
    <row r="624">
      <c r="A624" s="48"/>
      <c r="D624" s="49"/>
      <c r="F624" s="50"/>
      <c r="G624" s="65"/>
    </row>
    <row r="625">
      <c r="A625" s="48"/>
      <c r="D625" s="49"/>
      <c r="F625" s="50"/>
      <c r="G625" s="65"/>
    </row>
    <row r="626">
      <c r="A626" s="48"/>
      <c r="D626" s="49"/>
      <c r="F626" s="50"/>
      <c r="G626" s="65"/>
    </row>
    <row r="627">
      <c r="A627" s="48"/>
      <c r="D627" s="49"/>
      <c r="F627" s="50"/>
      <c r="G627" s="65"/>
    </row>
    <row r="628">
      <c r="A628" s="48"/>
      <c r="D628" s="49"/>
      <c r="F628" s="50"/>
      <c r="G628" s="65"/>
    </row>
    <row r="629">
      <c r="A629" s="48"/>
      <c r="D629" s="49"/>
      <c r="F629" s="50"/>
      <c r="G629" s="65"/>
    </row>
    <row r="630">
      <c r="A630" s="48"/>
      <c r="D630" s="49"/>
      <c r="F630" s="50"/>
      <c r="G630" s="65"/>
    </row>
    <row r="631">
      <c r="A631" s="48"/>
      <c r="D631" s="49"/>
      <c r="F631" s="50"/>
      <c r="G631" s="65"/>
    </row>
    <row r="632">
      <c r="A632" s="48"/>
      <c r="D632" s="49"/>
      <c r="F632" s="50"/>
      <c r="G632" s="65"/>
    </row>
    <row r="633">
      <c r="A633" s="48"/>
      <c r="D633" s="49"/>
      <c r="F633" s="50"/>
      <c r="G633" s="65"/>
    </row>
    <row r="634">
      <c r="A634" s="48"/>
      <c r="D634" s="49"/>
      <c r="F634" s="50"/>
      <c r="G634" s="65"/>
    </row>
    <row r="635">
      <c r="A635" s="48"/>
      <c r="D635" s="49"/>
      <c r="F635" s="50"/>
      <c r="G635" s="65"/>
    </row>
    <row r="636">
      <c r="A636" s="48"/>
      <c r="D636" s="49"/>
      <c r="F636" s="50"/>
      <c r="G636" s="65"/>
    </row>
    <row r="637">
      <c r="A637" s="48"/>
      <c r="D637" s="49"/>
      <c r="F637" s="50"/>
      <c r="G637" s="65"/>
    </row>
    <row r="638">
      <c r="A638" s="48"/>
      <c r="D638" s="49"/>
      <c r="F638" s="50"/>
      <c r="G638" s="65"/>
    </row>
    <row r="639">
      <c r="A639" s="48"/>
      <c r="D639" s="49"/>
      <c r="F639" s="50"/>
      <c r="G639" s="65"/>
    </row>
    <row r="640">
      <c r="A640" s="48"/>
      <c r="D640" s="49"/>
      <c r="F640" s="50"/>
      <c r="G640" s="65"/>
    </row>
    <row r="641">
      <c r="A641" s="48"/>
      <c r="D641" s="49"/>
      <c r="F641" s="50"/>
      <c r="G641" s="65"/>
    </row>
    <row r="642">
      <c r="A642" s="48"/>
      <c r="D642" s="49"/>
      <c r="F642" s="50"/>
      <c r="G642" s="65"/>
    </row>
    <row r="643">
      <c r="A643" s="48"/>
      <c r="D643" s="49"/>
      <c r="F643" s="50"/>
      <c r="G643" s="65"/>
    </row>
    <row r="644">
      <c r="A644" s="48"/>
      <c r="D644" s="49"/>
      <c r="F644" s="50"/>
      <c r="G644" s="65"/>
    </row>
    <row r="645">
      <c r="A645" s="48"/>
      <c r="D645" s="49"/>
      <c r="F645" s="50"/>
      <c r="G645" s="65"/>
    </row>
    <row r="646">
      <c r="A646" s="48"/>
      <c r="D646" s="49"/>
      <c r="F646" s="50"/>
      <c r="G646" s="65"/>
    </row>
    <row r="647">
      <c r="A647" s="48"/>
      <c r="D647" s="49"/>
      <c r="F647" s="50"/>
      <c r="G647" s="65"/>
    </row>
    <row r="648">
      <c r="A648" s="48"/>
      <c r="D648" s="49"/>
      <c r="F648" s="50"/>
      <c r="G648" s="65"/>
    </row>
    <row r="649">
      <c r="A649" s="48"/>
      <c r="D649" s="49"/>
      <c r="F649" s="50"/>
      <c r="G649" s="65"/>
    </row>
    <row r="650">
      <c r="A650" s="48"/>
      <c r="D650" s="49"/>
      <c r="F650" s="50"/>
      <c r="G650" s="65"/>
    </row>
    <row r="651">
      <c r="A651" s="48"/>
      <c r="D651" s="49"/>
      <c r="F651" s="50"/>
      <c r="G651" s="65"/>
    </row>
    <row r="652">
      <c r="A652" s="48"/>
      <c r="D652" s="49"/>
      <c r="F652" s="50"/>
      <c r="G652" s="65"/>
    </row>
    <row r="653">
      <c r="A653" s="48"/>
      <c r="D653" s="49"/>
      <c r="F653" s="50"/>
      <c r="G653" s="65"/>
    </row>
    <row r="654">
      <c r="A654" s="48"/>
      <c r="D654" s="49"/>
      <c r="F654" s="50"/>
      <c r="G654" s="65"/>
    </row>
    <row r="655">
      <c r="A655" s="48"/>
      <c r="D655" s="49"/>
      <c r="F655" s="50"/>
      <c r="G655" s="65"/>
    </row>
    <row r="656">
      <c r="A656" s="48"/>
      <c r="D656" s="49"/>
      <c r="F656" s="50"/>
      <c r="G656" s="65"/>
    </row>
    <row r="657">
      <c r="A657" s="48"/>
      <c r="D657" s="49"/>
      <c r="F657" s="50"/>
      <c r="G657" s="65"/>
    </row>
    <row r="658">
      <c r="A658" s="48"/>
      <c r="D658" s="49"/>
      <c r="F658" s="50"/>
      <c r="G658" s="65"/>
    </row>
    <row r="659">
      <c r="A659" s="48"/>
      <c r="D659" s="49"/>
      <c r="F659" s="50"/>
      <c r="G659" s="65"/>
    </row>
    <row r="660">
      <c r="A660" s="48"/>
      <c r="D660" s="49"/>
      <c r="F660" s="50"/>
      <c r="G660" s="65"/>
    </row>
    <row r="661">
      <c r="A661" s="48"/>
      <c r="D661" s="49"/>
      <c r="F661" s="50"/>
      <c r="G661" s="65"/>
    </row>
    <row r="662">
      <c r="A662" s="48"/>
      <c r="D662" s="49"/>
      <c r="F662" s="50"/>
      <c r="G662" s="65"/>
    </row>
    <row r="663">
      <c r="A663" s="48"/>
      <c r="D663" s="49"/>
      <c r="F663" s="50"/>
      <c r="G663" s="65"/>
    </row>
    <row r="664">
      <c r="A664" s="48"/>
      <c r="D664" s="49"/>
      <c r="F664" s="50"/>
      <c r="G664" s="65"/>
    </row>
    <row r="665">
      <c r="A665" s="48"/>
      <c r="D665" s="49"/>
      <c r="F665" s="50"/>
      <c r="G665" s="65"/>
    </row>
    <row r="666">
      <c r="A666" s="48"/>
      <c r="D666" s="49"/>
      <c r="F666" s="50"/>
      <c r="G666" s="65"/>
    </row>
    <row r="667">
      <c r="A667" s="48"/>
      <c r="D667" s="49"/>
      <c r="F667" s="50"/>
      <c r="G667" s="65"/>
    </row>
    <row r="668">
      <c r="A668" s="48"/>
      <c r="D668" s="49"/>
      <c r="F668" s="50"/>
      <c r="G668" s="65"/>
    </row>
    <row r="669">
      <c r="A669" s="48"/>
      <c r="D669" s="49"/>
      <c r="F669" s="50"/>
      <c r="G669" s="65"/>
    </row>
    <row r="670">
      <c r="A670" s="48"/>
      <c r="D670" s="49"/>
      <c r="F670" s="50"/>
      <c r="G670" s="65"/>
    </row>
    <row r="671">
      <c r="A671" s="48"/>
      <c r="D671" s="49"/>
      <c r="F671" s="50"/>
      <c r="G671" s="65"/>
    </row>
    <row r="672">
      <c r="A672" s="48"/>
      <c r="D672" s="49"/>
      <c r="F672" s="50"/>
      <c r="G672" s="65"/>
    </row>
    <row r="673">
      <c r="A673" s="48"/>
      <c r="D673" s="49"/>
      <c r="F673" s="50"/>
      <c r="G673" s="65"/>
    </row>
    <row r="674">
      <c r="A674" s="48"/>
      <c r="D674" s="49"/>
      <c r="F674" s="50"/>
      <c r="G674" s="65"/>
    </row>
    <row r="675">
      <c r="A675" s="48"/>
      <c r="D675" s="49"/>
      <c r="F675" s="50"/>
      <c r="G675" s="65"/>
    </row>
    <row r="676">
      <c r="A676" s="48"/>
      <c r="D676" s="49"/>
      <c r="F676" s="50"/>
      <c r="G676" s="65"/>
    </row>
    <row r="677">
      <c r="A677" s="48"/>
      <c r="D677" s="49"/>
      <c r="F677" s="50"/>
      <c r="G677" s="65"/>
    </row>
    <row r="678">
      <c r="A678" s="48"/>
      <c r="D678" s="49"/>
      <c r="F678" s="50"/>
      <c r="G678" s="65"/>
    </row>
    <row r="679">
      <c r="A679" s="48"/>
      <c r="D679" s="49"/>
      <c r="F679" s="50"/>
      <c r="G679" s="65"/>
    </row>
    <row r="680">
      <c r="A680" s="48"/>
      <c r="D680" s="49"/>
      <c r="F680" s="50"/>
      <c r="G680" s="65"/>
    </row>
    <row r="681">
      <c r="A681" s="48"/>
      <c r="D681" s="49"/>
      <c r="F681" s="50"/>
      <c r="G681" s="65"/>
    </row>
    <row r="682">
      <c r="A682" s="48"/>
      <c r="D682" s="49"/>
      <c r="F682" s="50"/>
      <c r="G682" s="65"/>
    </row>
    <row r="683">
      <c r="A683" s="48"/>
      <c r="D683" s="49"/>
      <c r="F683" s="50"/>
      <c r="G683" s="65"/>
    </row>
    <row r="684">
      <c r="A684" s="48"/>
      <c r="D684" s="49"/>
      <c r="F684" s="50"/>
      <c r="G684" s="65"/>
    </row>
    <row r="685">
      <c r="A685" s="48"/>
      <c r="D685" s="49"/>
      <c r="F685" s="50"/>
      <c r="G685" s="65"/>
    </row>
    <row r="686">
      <c r="A686" s="48"/>
      <c r="D686" s="49"/>
      <c r="F686" s="50"/>
      <c r="G686" s="65"/>
    </row>
    <row r="687">
      <c r="A687" s="48"/>
      <c r="D687" s="49"/>
      <c r="F687" s="50"/>
      <c r="G687" s="65"/>
    </row>
    <row r="688">
      <c r="A688" s="48"/>
      <c r="D688" s="49"/>
      <c r="F688" s="50"/>
      <c r="G688" s="65"/>
    </row>
    <row r="689">
      <c r="A689" s="48"/>
      <c r="D689" s="49"/>
      <c r="F689" s="50"/>
      <c r="G689" s="65"/>
    </row>
    <row r="690">
      <c r="A690" s="48"/>
      <c r="D690" s="49"/>
      <c r="F690" s="50"/>
      <c r="G690" s="65"/>
    </row>
    <row r="691">
      <c r="A691" s="48"/>
      <c r="D691" s="49"/>
      <c r="F691" s="50"/>
      <c r="G691" s="65"/>
    </row>
    <row r="692">
      <c r="A692" s="48"/>
      <c r="D692" s="49"/>
      <c r="F692" s="50"/>
      <c r="G692" s="65"/>
    </row>
    <row r="693">
      <c r="A693" s="48"/>
      <c r="D693" s="49"/>
      <c r="F693" s="50"/>
      <c r="G693" s="65"/>
    </row>
    <row r="694">
      <c r="A694" s="48"/>
      <c r="D694" s="49"/>
      <c r="F694" s="50"/>
      <c r="G694" s="65"/>
    </row>
    <row r="695">
      <c r="A695" s="48"/>
      <c r="D695" s="49"/>
      <c r="F695" s="50"/>
      <c r="G695" s="65"/>
    </row>
    <row r="696">
      <c r="A696" s="48"/>
      <c r="D696" s="49"/>
      <c r="F696" s="50"/>
      <c r="G696" s="65"/>
    </row>
    <row r="697">
      <c r="A697" s="48"/>
      <c r="D697" s="49"/>
      <c r="F697" s="50"/>
      <c r="G697" s="65"/>
    </row>
    <row r="698">
      <c r="A698" s="48"/>
      <c r="D698" s="49"/>
      <c r="F698" s="50"/>
      <c r="G698" s="65"/>
    </row>
    <row r="699">
      <c r="A699" s="48"/>
      <c r="D699" s="49"/>
      <c r="F699" s="50"/>
      <c r="G699" s="65"/>
    </row>
    <row r="700">
      <c r="A700" s="48"/>
      <c r="D700" s="49"/>
      <c r="F700" s="50"/>
      <c r="G700" s="65"/>
    </row>
    <row r="701">
      <c r="A701" s="48"/>
      <c r="D701" s="49"/>
      <c r="F701" s="50"/>
      <c r="G701" s="65"/>
    </row>
    <row r="702">
      <c r="A702" s="48"/>
      <c r="D702" s="49"/>
      <c r="F702" s="50"/>
      <c r="G702" s="65"/>
    </row>
    <row r="703">
      <c r="A703" s="48"/>
      <c r="D703" s="49"/>
      <c r="F703" s="50"/>
      <c r="G703" s="65"/>
    </row>
    <row r="704">
      <c r="A704" s="48"/>
      <c r="D704" s="49"/>
      <c r="F704" s="50"/>
      <c r="G704" s="65"/>
    </row>
    <row r="705">
      <c r="A705" s="48"/>
      <c r="D705" s="49"/>
      <c r="F705" s="50"/>
      <c r="G705" s="65"/>
    </row>
    <row r="706">
      <c r="A706" s="48"/>
      <c r="D706" s="49"/>
      <c r="F706" s="50"/>
      <c r="G706" s="65"/>
    </row>
    <row r="707">
      <c r="A707" s="48"/>
      <c r="D707" s="49"/>
      <c r="F707" s="50"/>
      <c r="G707" s="65"/>
    </row>
    <row r="708">
      <c r="A708" s="48"/>
      <c r="D708" s="49"/>
      <c r="F708" s="50"/>
      <c r="G708" s="65"/>
    </row>
    <row r="709">
      <c r="A709" s="48"/>
      <c r="D709" s="49"/>
      <c r="F709" s="50"/>
      <c r="G709" s="65"/>
    </row>
    <row r="710">
      <c r="A710" s="48"/>
      <c r="D710" s="49"/>
      <c r="F710" s="50"/>
      <c r="G710" s="65"/>
    </row>
    <row r="711">
      <c r="A711" s="48"/>
      <c r="D711" s="49"/>
      <c r="F711" s="50"/>
      <c r="G711" s="65"/>
    </row>
    <row r="712">
      <c r="A712" s="48"/>
      <c r="D712" s="49"/>
      <c r="F712" s="50"/>
      <c r="G712" s="65"/>
    </row>
    <row r="713">
      <c r="A713" s="48"/>
      <c r="D713" s="49"/>
      <c r="F713" s="50"/>
      <c r="G713" s="65"/>
    </row>
    <row r="714">
      <c r="A714" s="48"/>
      <c r="D714" s="49"/>
      <c r="F714" s="50"/>
      <c r="G714" s="65"/>
    </row>
    <row r="715">
      <c r="A715" s="48"/>
      <c r="D715" s="49"/>
      <c r="F715" s="50"/>
      <c r="G715" s="65"/>
    </row>
    <row r="716">
      <c r="A716" s="48"/>
      <c r="D716" s="49"/>
      <c r="F716" s="50"/>
      <c r="G716" s="65"/>
    </row>
    <row r="717">
      <c r="A717" s="48"/>
      <c r="D717" s="49"/>
      <c r="F717" s="50"/>
      <c r="G717" s="65"/>
    </row>
    <row r="718">
      <c r="A718" s="48"/>
      <c r="D718" s="49"/>
      <c r="F718" s="50"/>
      <c r="G718" s="65"/>
    </row>
    <row r="719">
      <c r="A719" s="48"/>
      <c r="D719" s="49"/>
      <c r="F719" s="50"/>
      <c r="G719" s="65"/>
    </row>
    <row r="720">
      <c r="A720" s="48"/>
      <c r="D720" s="49"/>
      <c r="F720" s="50"/>
      <c r="G720" s="65"/>
    </row>
    <row r="721">
      <c r="A721" s="48"/>
      <c r="D721" s="49"/>
      <c r="F721" s="50"/>
      <c r="G721" s="65"/>
    </row>
    <row r="722">
      <c r="A722" s="48"/>
      <c r="D722" s="49"/>
      <c r="F722" s="50"/>
      <c r="G722" s="65"/>
    </row>
    <row r="723">
      <c r="A723" s="48"/>
      <c r="D723" s="49"/>
      <c r="F723" s="50"/>
      <c r="G723" s="65"/>
    </row>
    <row r="724">
      <c r="A724" s="48"/>
      <c r="D724" s="49"/>
      <c r="F724" s="50"/>
      <c r="G724" s="65"/>
    </row>
    <row r="725">
      <c r="A725" s="48"/>
      <c r="D725" s="49"/>
      <c r="F725" s="50"/>
      <c r="G725" s="65"/>
    </row>
    <row r="726">
      <c r="A726" s="48"/>
      <c r="D726" s="49"/>
      <c r="F726" s="50"/>
      <c r="G726" s="65"/>
    </row>
    <row r="727">
      <c r="A727" s="48"/>
      <c r="D727" s="49"/>
      <c r="F727" s="50"/>
      <c r="G727" s="65"/>
    </row>
    <row r="728">
      <c r="A728" s="48"/>
      <c r="D728" s="49"/>
      <c r="F728" s="50"/>
      <c r="G728" s="65"/>
    </row>
    <row r="729">
      <c r="A729" s="48"/>
      <c r="D729" s="49"/>
      <c r="F729" s="50"/>
      <c r="G729" s="65"/>
    </row>
    <row r="730">
      <c r="A730" s="48"/>
      <c r="D730" s="49"/>
      <c r="F730" s="50"/>
      <c r="G730" s="65"/>
    </row>
    <row r="731">
      <c r="A731" s="48"/>
      <c r="D731" s="49"/>
      <c r="F731" s="50"/>
      <c r="G731" s="65"/>
    </row>
    <row r="732">
      <c r="A732" s="48"/>
      <c r="D732" s="49"/>
      <c r="F732" s="50"/>
      <c r="G732" s="65"/>
    </row>
    <row r="733">
      <c r="A733" s="48"/>
      <c r="D733" s="49"/>
      <c r="F733" s="50"/>
      <c r="G733" s="65"/>
    </row>
    <row r="734">
      <c r="A734" s="48"/>
      <c r="D734" s="49"/>
      <c r="F734" s="50"/>
      <c r="G734" s="65"/>
    </row>
    <row r="735">
      <c r="A735" s="48"/>
      <c r="D735" s="49"/>
      <c r="F735" s="50"/>
      <c r="G735" s="65"/>
    </row>
    <row r="736">
      <c r="A736" s="48"/>
      <c r="D736" s="49"/>
      <c r="F736" s="50"/>
      <c r="G736" s="65"/>
    </row>
    <row r="737">
      <c r="A737" s="48"/>
      <c r="D737" s="49"/>
      <c r="F737" s="50"/>
      <c r="G737" s="65"/>
    </row>
    <row r="738">
      <c r="A738" s="48"/>
      <c r="D738" s="49"/>
      <c r="F738" s="50"/>
      <c r="G738" s="65"/>
    </row>
    <row r="739">
      <c r="A739" s="48"/>
      <c r="D739" s="49"/>
      <c r="F739" s="50"/>
      <c r="G739" s="65"/>
    </row>
    <row r="740">
      <c r="A740" s="48"/>
      <c r="D740" s="49"/>
      <c r="F740" s="50"/>
      <c r="G740" s="65"/>
    </row>
    <row r="741">
      <c r="A741" s="48"/>
      <c r="D741" s="49"/>
      <c r="F741" s="50"/>
      <c r="G741" s="65"/>
    </row>
    <row r="742">
      <c r="A742" s="48"/>
      <c r="D742" s="49"/>
      <c r="F742" s="50"/>
      <c r="G742" s="65"/>
    </row>
    <row r="743">
      <c r="A743" s="48"/>
      <c r="D743" s="49"/>
      <c r="F743" s="50"/>
      <c r="G743" s="65"/>
    </row>
    <row r="744">
      <c r="A744" s="48"/>
      <c r="D744" s="49"/>
      <c r="F744" s="50"/>
      <c r="G744" s="65"/>
    </row>
    <row r="745">
      <c r="A745" s="48"/>
      <c r="D745" s="49"/>
      <c r="F745" s="50"/>
      <c r="G745" s="65"/>
    </row>
    <row r="746">
      <c r="A746" s="48"/>
      <c r="D746" s="49"/>
      <c r="F746" s="50"/>
      <c r="G746" s="65"/>
    </row>
    <row r="747">
      <c r="A747" s="48"/>
      <c r="D747" s="49"/>
      <c r="F747" s="50"/>
      <c r="G747" s="65"/>
    </row>
    <row r="748">
      <c r="A748" s="48"/>
      <c r="D748" s="49"/>
      <c r="F748" s="50"/>
      <c r="G748" s="65"/>
    </row>
    <row r="749">
      <c r="A749" s="48"/>
      <c r="D749" s="49"/>
      <c r="F749" s="50"/>
      <c r="G749" s="65"/>
    </row>
    <row r="750">
      <c r="A750" s="48"/>
      <c r="D750" s="49"/>
      <c r="F750" s="50"/>
      <c r="G750" s="65"/>
    </row>
    <row r="751">
      <c r="A751" s="48"/>
      <c r="D751" s="49"/>
      <c r="F751" s="50"/>
      <c r="G751" s="65"/>
    </row>
    <row r="752">
      <c r="A752" s="48"/>
      <c r="D752" s="49"/>
      <c r="F752" s="50"/>
      <c r="G752" s="65"/>
    </row>
    <row r="753">
      <c r="A753" s="48"/>
      <c r="D753" s="49"/>
      <c r="F753" s="50"/>
      <c r="G753" s="65"/>
    </row>
    <row r="754">
      <c r="A754" s="48"/>
      <c r="D754" s="49"/>
      <c r="F754" s="50"/>
      <c r="G754" s="65"/>
    </row>
    <row r="755">
      <c r="A755" s="48"/>
      <c r="D755" s="49"/>
      <c r="F755" s="50"/>
      <c r="G755" s="65"/>
    </row>
    <row r="756">
      <c r="A756" s="48"/>
      <c r="D756" s="49"/>
      <c r="F756" s="50"/>
      <c r="G756" s="65"/>
    </row>
    <row r="757">
      <c r="A757" s="48"/>
      <c r="D757" s="49"/>
      <c r="F757" s="50"/>
      <c r="G757" s="65"/>
    </row>
    <row r="758">
      <c r="A758" s="48"/>
      <c r="D758" s="49"/>
      <c r="F758" s="50"/>
      <c r="G758" s="65"/>
    </row>
    <row r="759">
      <c r="A759" s="48"/>
      <c r="D759" s="49"/>
      <c r="F759" s="50"/>
      <c r="G759" s="65"/>
    </row>
    <row r="760">
      <c r="A760" s="48"/>
      <c r="D760" s="49"/>
      <c r="F760" s="50"/>
      <c r="G760" s="65"/>
    </row>
    <row r="761">
      <c r="A761" s="48"/>
      <c r="D761" s="49"/>
      <c r="F761" s="50"/>
      <c r="G761" s="65"/>
    </row>
    <row r="762">
      <c r="A762" s="48"/>
      <c r="D762" s="49"/>
      <c r="F762" s="50"/>
      <c r="G762" s="65"/>
    </row>
    <row r="763">
      <c r="A763" s="48"/>
      <c r="D763" s="49"/>
      <c r="F763" s="50"/>
      <c r="G763" s="65"/>
    </row>
    <row r="764">
      <c r="A764" s="48"/>
      <c r="D764" s="49"/>
      <c r="F764" s="50"/>
      <c r="G764" s="65"/>
    </row>
    <row r="765">
      <c r="A765" s="48"/>
      <c r="D765" s="49"/>
      <c r="F765" s="50"/>
      <c r="G765" s="65"/>
    </row>
    <row r="766">
      <c r="A766" s="48"/>
      <c r="D766" s="49"/>
      <c r="F766" s="50"/>
      <c r="G766" s="65"/>
    </row>
    <row r="767">
      <c r="A767" s="48"/>
      <c r="D767" s="49"/>
      <c r="F767" s="50"/>
      <c r="G767" s="65"/>
    </row>
    <row r="768">
      <c r="A768" s="48"/>
      <c r="D768" s="49"/>
      <c r="F768" s="50"/>
      <c r="G768" s="65"/>
    </row>
    <row r="769">
      <c r="A769" s="48"/>
      <c r="D769" s="49"/>
      <c r="F769" s="50"/>
      <c r="G769" s="65"/>
    </row>
    <row r="770">
      <c r="A770" s="48"/>
      <c r="D770" s="49"/>
      <c r="F770" s="50"/>
      <c r="G770" s="65"/>
    </row>
    <row r="771">
      <c r="A771" s="48"/>
      <c r="D771" s="49"/>
      <c r="F771" s="50"/>
      <c r="G771" s="65"/>
    </row>
    <row r="772">
      <c r="A772" s="48"/>
      <c r="D772" s="49"/>
      <c r="F772" s="50"/>
      <c r="G772" s="65"/>
    </row>
    <row r="773">
      <c r="A773" s="48"/>
      <c r="D773" s="49"/>
      <c r="F773" s="50"/>
      <c r="G773" s="65"/>
    </row>
    <row r="774">
      <c r="A774" s="48"/>
      <c r="D774" s="49"/>
      <c r="F774" s="50"/>
      <c r="G774" s="65"/>
    </row>
    <row r="775">
      <c r="A775" s="48"/>
      <c r="D775" s="49"/>
      <c r="F775" s="50"/>
      <c r="G775" s="65"/>
    </row>
    <row r="776">
      <c r="A776" s="48"/>
      <c r="D776" s="49"/>
      <c r="F776" s="50"/>
      <c r="G776" s="65"/>
    </row>
    <row r="777">
      <c r="A777" s="48"/>
      <c r="D777" s="49"/>
      <c r="F777" s="50"/>
      <c r="G777" s="65"/>
    </row>
    <row r="778">
      <c r="A778" s="48"/>
      <c r="D778" s="49"/>
      <c r="F778" s="50"/>
      <c r="G778" s="65"/>
    </row>
    <row r="779">
      <c r="A779" s="48"/>
      <c r="D779" s="49"/>
      <c r="F779" s="50"/>
      <c r="G779" s="65"/>
    </row>
    <row r="780">
      <c r="A780" s="48"/>
      <c r="D780" s="49"/>
      <c r="F780" s="50"/>
      <c r="G780" s="65"/>
    </row>
    <row r="781">
      <c r="A781" s="48"/>
      <c r="D781" s="49"/>
      <c r="F781" s="50"/>
      <c r="G781" s="65"/>
    </row>
    <row r="782">
      <c r="A782" s="48"/>
      <c r="D782" s="49"/>
      <c r="F782" s="50"/>
      <c r="G782" s="65"/>
    </row>
    <row r="783">
      <c r="A783" s="48"/>
      <c r="D783" s="49"/>
      <c r="F783" s="50"/>
      <c r="G783" s="65"/>
    </row>
    <row r="784">
      <c r="A784" s="48"/>
      <c r="D784" s="49"/>
      <c r="F784" s="50"/>
      <c r="G784" s="65"/>
    </row>
    <row r="785">
      <c r="A785" s="48"/>
      <c r="D785" s="49"/>
      <c r="F785" s="50"/>
      <c r="G785" s="65"/>
    </row>
    <row r="786">
      <c r="A786" s="48"/>
      <c r="D786" s="49"/>
      <c r="F786" s="50"/>
      <c r="G786" s="65"/>
    </row>
    <row r="787">
      <c r="A787" s="48"/>
      <c r="D787" s="49"/>
      <c r="F787" s="50"/>
      <c r="G787" s="65"/>
    </row>
    <row r="788">
      <c r="A788" s="48"/>
      <c r="D788" s="49"/>
      <c r="F788" s="50"/>
      <c r="G788" s="65"/>
    </row>
    <row r="789">
      <c r="A789" s="48"/>
      <c r="D789" s="49"/>
      <c r="F789" s="50"/>
      <c r="G789" s="65"/>
    </row>
    <row r="790">
      <c r="A790" s="48"/>
      <c r="D790" s="49"/>
      <c r="F790" s="50"/>
      <c r="G790" s="65"/>
    </row>
    <row r="791">
      <c r="A791" s="48"/>
      <c r="D791" s="49"/>
      <c r="F791" s="50"/>
      <c r="G791" s="65"/>
    </row>
    <row r="792">
      <c r="A792" s="48"/>
      <c r="D792" s="49"/>
      <c r="F792" s="50"/>
      <c r="G792" s="65"/>
    </row>
    <row r="793">
      <c r="A793" s="48"/>
      <c r="D793" s="49"/>
      <c r="F793" s="50"/>
      <c r="G793" s="65"/>
    </row>
    <row r="794">
      <c r="A794" s="48"/>
      <c r="D794" s="49"/>
      <c r="F794" s="50"/>
      <c r="G794" s="65"/>
    </row>
    <row r="795">
      <c r="A795" s="48"/>
      <c r="D795" s="49"/>
      <c r="F795" s="50"/>
      <c r="G795" s="65"/>
    </row>
    <row r="796">
      <c r="A796" s="48"/>
      <c r="D796" s="49"/>
      <c r="F796" s="50"/>
      <c r="G796" s="65"/>
    </row>
    <row r="797">
      <c r="A797" s="48"/>
      <c r="D797" s="49"/>
      <c r="F797" s="50"/>
      <c r="G797" s="65"/>
    </row>
    <row r="798">
      <c r="A798" s="48"/>
      <c r="D798" s="49"/>
      <c r="F798" s="50"/>
      <c r="G798" s="65"/>
    </row>
    <row r="799">
      <c r="A799" s="48"/>
      <c r="D799" s="49"/>
      <c r="F799" s="50"/>
      <c r="G799" s="65"/>
    </row>
    <row r="800">
      <c r="A800" s="48"/>
      <c r="D800" s="49"/>
      <c r="F800" s="50"/>
      <c r="G800" s="65"/>
    </row>
    <row r="801">
      <c r="A801" s="48"/>
      <c r="D801" s="49"/>
      <c r="F801" s="50"/>
      <c r="G801" s="65"/>
    </row>
    <row r="802">
      <c r="A802" s="48"/>
      <c r="D802" s="49"/>
      <c r="F802" s="50"/>
      <c r="G802" s="65"/>
    </row>
    <row r="803">
      <c r="A803" s="48"/>
      <c r="D803" s="49"/>
      <c r="F803" s="50"/>
      <c r="G803" s="65"/>
    </row>
    <row r="804">
      <c r="A804" s="48"/>
      <c r="D804" s="49"/>
      <c r="F804" s="50"/>
      <c r="G804" s="65"/>
    </row>
    <row r="805">
      <c r="A805" s="48"/>
      <c r="D805" s="49"/>
      <c r="F805" s="50"/>
      <c r="G805" s="65"/>
    </row>
    <row r="806">
      <c r="A806" s="48"/>
      <c r="D806" s="49"/>
      <c r="F806" s="50"/>
      <c r="G806" s="65"/>
    </row>
    <row r="807">
      <c r="A807" s="48"/>
      <c r="D807" s="49"/>
      <c r="F807" s="50"/>
      <c r="G807" s="65"/>
    </row>
    <row r="808">
      <c r="A808" s="48"/>
      <c r="D808" s="49"/>
      <c r="F808" s="50"/>
      <c r="G808" s="65"/>
    </row>
    <row r="809">
      <c r="A809" s="48"/>
      <c r="D809" s="49"/>
      <c r="F809" s="50"/>
      <c r="G809" s="65"/>
    </row>
    <row r="810">
      <c r="A810" s="48"/>
      <c r="D810" s="49"/>
      <c r="F810" s="50"/>
      <c r="G810" s="65"/>
    </row>
    <row r="811">
      <c r="A811" s="48"/>
      <c r="D811" s="49"/>
      <c r="F811" s="50"/>
      <c r="G811" s="65"/>
    </row>
    <row r="812">
      <c r="A812" s="48"/>
      <c r="D812" s="49"/>
      <c r="F812" s="50"/>
      <c r="G812" s="65"/>
    </row>
    <row r="813">
      <c r="A813" s="48"/>
      <c r="D813" s="49"/>
      <c r="F813" s="50"/>
      <c r="G813" s="65"/>
    </row>
    <row r="814">
      <c r="A814" s="48"/>
      <c r="D814" s="49"/>
      <c r="F814" s="50"/>
      <c r="G814" s="65"/>
    </row>
    <row r="815">
      <c r="A815" s="48"/>
      <c r="D815" s="49"/>
      <c r="F815" s="50"/>
      <c r="G815" s="65"/>
    </row>
    <row r="816">
      <c r="A816" s="48"/>
      <c r="D816" s="49"/>
      <c r="F816" s="50"/>
      <c r="G816" s="65"/>
    </row>
    <row r="817">
      <c r="A817" s="48"/>
      <c r="D817" s="49"/>
      <c r="F817" s="50"/>
      <c r="G817" s="65"/>
    </row>
    <row r="818">
      <c r="A818" s="48"/>
      <c r="D818" s="49"/>
      <c r="F818" s="50"/>
      <c r="G818" s="65"/>
    </row>
    <row r="819">
      <c r="A819" s="48"/>
      <c r="D819" s="49"/>
      <c r="F819" s="50"/>
      <c r="G819" s="65"/>
    </row>
    <row r="820">
      <c r="A820" s="48"/>
      <c r="D820" s="49"/>
      <c r="F820" s="50"/>
      <c r="G820" s="65"/>
    </row>
    <row r="821">
      <c r="A821" s="48"/>
      <c r="D821" s="49"/>
      <c r="F821" s="50"/>
      <c r="G821" s="65"/>
    </row>
    <row r="822">
      <c r="A822" s="48"/>
      <c r="D822" s="49"/>
      <c r="F822" s="50"/>
      <c r="G822" s="65"/>
    </row>
    <row r="823">
      <c r="A823" s="48"/>
      <c r="D823" s="49"/>
      <c r="F823" s="50"/>
      <c r="G823" s="65"/>
    </row>
    <row r="824">
      <c r="A824" s="48"/>
      <c r="D824" s="49"/>
      <c r="F824" s="50"/>
      <c r="G824" s="65"/>
    </row>
    <row r="825">
      <c r="A825" s="48"/>
      <c r="D825" s="49"/>
      <c r="F825" s="50"/>
      <c r="G825" s="65"/>
    </row>
    <row r="826">
      <c r="A826" s="48"/>
      <c r="D826" s="49"/>
      <c r="F826" s="50"/>
      <c r="G826" s="65"/>
    </row>
    <row r="827">
      <c r="A827" s="48"/>
      <c r="D827" s="49"/>
      <c r="F827" s="50"/>
      <c r="G827" s="65"/>
    </row>
    <row r="828">
      <c r="A828" s="48"/>
      <c r="D828" s="49"/>
      <c r="F828" s="50"/>
      <c r="G828" s="65"/>
    </row>
    <row r="829">
      <c r="A829" s="48"/>
      <c r="D829" s="49"/>
      <c r="F829" s="50"/>
      <c r="G829" s="65"/>
    </row>
    <row r="830">
      <c r="A830" s="48"/>
      <c r="D830" s="49"/>
      <c r="F830" s="50"/>
      <c r="G830" s="65"/>
    </row>
    <row r="831">
      <c r="A831" s="48"/>
      <c r="D831" s="49"/>
      <c r="F831" s="50"/>
      <c r="G831" s="65"/>
    </row>
    <row r="832">
      <c r="A832" s="48"/>
      <c r="D832" s="49"/>
      <c r="F832" s="50"/>
      <c r="G832" s="65"/>
    </row>
    <row r="833">
      <c r="A833" s="48"/>
      <c r="D833" s="49"/>
      <c r="F833" s="50"/>
      <c r="G833" s="65"/>
    </row>
    <row r="834">
      <c r="A834" s="48"/>
      <c r="D834" s="49"/>
      <c r="F834" s="50"/>
      <c r="G834" s="65"/>
    </row>
    <row r="835">
      <c r="A835" s="48"/>
      <c r="D835" s="49"/>
      <c r="F835" s="50"/>
      <c r="G835" s="65"/>
    </row>
    <row r="836">
      <c r="A836" s="48"/>
      <c r="D836" s="49"/>
      <c r="F836" s="50"/>
      <c r="G836" s="65"/>
    </row>
    <row r="837">
      <c r="A837" s="48"/>
      <c r="D837" s="49"/>
      <c r="F837" s="50"/>
      <c r="G837" s="65"/>
    </row>
    <row r="838">
      <c r="A838" s="48"/>
      <c r="D838" s="49"/>
      <c r="F838" s="50"/>
      <c r="G838" s="65"/>
    </row>
    <row r="839">
      <c r="A839" s="48"/>
      <c r="D839" s="49"/>
      <c r="F839" s="50"/>
      <c r="G839" s="65"/>
    </row>
    <row r="840">
      <c r="A840" s="48"/>
      <c r="D840" s="49"/>
      <c r="F840" s="50"/>
      <c r="G840" s="65"/>
    </row>
    <row r="841">
      <c r="A841" s="48"/>
      <c r="D841" s="49"/>
      <c r="F841" s="50"/>
      <c r="G841" s="65"/>
    </row>
    <row r="842">
      <c r="A842" s="48"/>
      <c r="D842" s="49"/>
      <c r="F842" s="50"/>
      <c r="G842" s="65"/>
    </row>
    <row r="843">
      <c r="A843" s="48"/>
      <c r="D843" s="49"/>
      <c r="F843" s="50"/>
      <c r="G843" s="65"/>
    </row>
    <row r="844">
      <c r="A844" s="48"/>
      <c r="D844" s="49"/>
      <c r="F844" s="50"/>
      <c r="G844" s="65"/>
    </row>
    <row r="845">
      <c r="A845" s="48"/>
      <c r="D845" s="49"/>
      <c r="F845" s="50"/>
      <c r="G845" s="65"/>
    </row>
    <row r="846">
      <c r="A846" s="48"/>
      <c r="D846" s="49"/>
      <c r="F846" s="50"/>
      <c r="G846" s="65"/>
    </row>
    <row r="847">
      <c r="A847" s="48"/>
      <c r="D847" s="49"/>
      <c r="F847" s="50"/>
      <c r="G847" s="65"/>
    </row>
    <row r="848">
      <c r="A848" s="48"/>
      <c r="D848" s="49"/>
      <c r="F848" s="50"/>
      <c r="G848" s="65"/>
    </row>
    <row r="849">
      <c r="A849" s="48"/>
      <c r="D849" s="49"/>
      <c r="F849" s="50"/>
      <c r="G849" s="65"/>
    </row>
    <row r="850">
      <c r="A850" s="48"/>
      <c r="D850" s="49"/>
      <c r="F850" s="50"/>
      <c r="G850" s="65"/>
    </row>
    <row r="851">
      <c r="A851" s="48"/>
      <c r="D851" s="49"/>
      <c r="F851" s="50"/>
      <c r="G851" s="65"/>
    </row>
    <row r="852">
      <c r="A852" s="48"/>
      <c r="D852" s="49"/>
      <c r="F852" s="50"/>
      <c r="G852" s="65"/>
    </row>
    <row r="853">
      <c r="A853" s="48"/>
      <c r="D853" s="49"/>
      <c r="F853" s="50"/>
      <c r="G853" s="65"/>
    </row>
    <row r="854">
      <c r="A854" s="48"/>
      <c r="D854" s="49"/>
      <c r="F854" s="50"/>
      <c r="G854" s="65"/>
    </row>
    <row r="855">
      <c r="A855" s="48"/>
      <c r="D855" s="49"/>
      <c r="F855" s="50"/>
      <c r="G855" s="65"/>
    </row>
    <row r="856">
      <c r="A856" s="48"/>
      <c r="D856" s="49"/>
      <c r="F856" s="50"/>
      <c r="G856" s="65"/>
    </row>
    <row r="857">
      <c r="A857" s="48"/>
      <c r="D857" s="49"/>
      <c r="F857" s="50"/>
      <c r="G857" s="65"/>
    </row>
    <row r="858">
      <c r="A858" s="48"/>
      <c r="D858" s="49"/>
      <c r="F858" s="50"/>
      <c r="G858" s="65"/>
    </row>
    <row r="859">
      <c r="A859" s="48"/>
      <c r="D859" s="49"/>
      <c r="F859" s="50"/>
      <c r="G859" s="65"/>
    </row>
    <row r="860">
      <c r="A860" s="48"/>
      <c r="D860" s="49"/>
      <c r="F860" s="50"/>
      <c r="G860" s="65"/>
    </row>
    <row r="861">
      <c r="A861" s="48"/>
      <c r="D861" s="49"/>
      <c r="F861" s="50"/>
      <c r="G861" s="65"/>
    </row>
    <row r="862">
      <c r="A862" s="48"/>
      <c r="D862" s="49"/>
      <c r="F862" s="50"/>
      <c r="G862" s="65"/>
    </row>
  </sheetData>
  <dataValidations>
    <dataValidation type="custom" allowBlank="1" showDropDown="1" showErrorMessage="1" sqref="F4:F101">
      <formula1>REGEXMATCH(F4,Konfig!$B$18)</formula1>
    </dataValidation>
  </dataValidation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6.5"/>
  </cols>
  <sheetData>
    <row r="1">
      <c r="A1" s="7" t="s">
        <v>10</v>
      </c>
      <c r="B1" s="8"/>
      <c r="C1" s="8"/>
      <c r="D1" s="9"/>
      <c r="E1" s="8"/>
      <c r="F1" s="10"/>
      <c r="G1" s="6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395</v>
      </c>
      <c r="B2" s="95"/>
      <c r="C2" s="95"/>
      <c r="D2" s="96" t="s">
        <v>125</v>
      </c>
      <c r="E2" s="95" t="s">
        <v>126</v>
      </c>
      <c r="F2" s="97"/>
      <c r="G2" s="98" t="s">
        <v>396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397</v>
      </c>
      <c r="D4" s="28" t="s">
        <v>22</v>
      </c>
      <c r="E4" s="29" t="s">
        <v>41</v>
      </c>
      <c r="F4" s="30" t="s">
        <v>398</v>
      </c>
      <c r="G4" s="63" t="str">
        <f>IFERROR(__xludf.DUMMYFUNCTION("IF(REGEXMATCH(F4,""^\d\d:\d\d,\d$""),IF(F4&lt;=$G$2,""Q"",""""),"""")"),"Q")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399</v>
      </c>
      <c r="D5" s="28" t="s">
        <v>26</v>
      </c>
      <c r="E5" s="29" t="s">
        <v>41</v>
      </c>
      <c r="F5" s="30" t="s">
        <v>400</v>
      </c>
      <c r="G5" s="63" t="str">
        <f>IFERROR(__xludf.DUMMYFUNCTION("IF(REGEXMATCH(F5,""^\d\d:\d\d,\d$""),IF(F5&lt;=$G$2,""Q"",""""),"""")"),"Q")</f>
        <v>Q</v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363</v>
      </c>
      <c r="D6" s="28" t="s">
        <v>26</v>
      </c>
      <c r="E6" s="29" t="s">
        <v>364</v>
      </c>
      <c r="F6" s="30" t="s">
        <v>401</v>
      </c>
      <c r="G6" s="63" t="str">
        <f>IFERROR(__xludf.DUMMYFUNCTION("IF(REGEXMATCH(F6,""^\d\d:\d\d,\d$""),IF(F6&lt;=$G$2,""Q"",""""),"""")"),"")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36">
        <v>4.0</v>
      </c>
      <c r="B7" s="26"/>
      <c r="C7" s="27" t="s">
        <v>382</v>
      </c>
      <c r="D7" s="28" t="s">
        <v>65</v>
      </c>
      <c r="E7" s="29" t="s">
        <v>45</v>
      </c>
      <c r="F7" s="30" t="s">
        <v>402</v>
      </c>
      <c r="G7" s="63" t="str">
        <f>IFERROR(__xludf.DUMMYFUNCTION("IF(REGEXMATCH(F7,""^\d\d:\d\d,\d$""),IF(F7&lt;=$G$2,""Q"",""""),"""")"),"")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36">
        <v>5.0</v>
      </c>
      <c r="B8" s="26"/>
      <c r="C8" s="27"/>
      <c r="D8" s="28"/>
      <c r="E8" s="29"/>
      <c r="F8" s="30"/>
      <c r="G8" s="63" t="str">
        <f>IFERROR(__xludf.DUMMYFUNCTION("IF(REGEXMATCH(F8,""^\d\d:\d\d,\d$""),IF(F8&lt;=$G$2,""Q"",""""),"""")"),"")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/>
      <c r="D9" s="28"/>
      <c r="E9" s="29"/>
      <c r="F9" s="30"/>
      <c r="G9" s="63" t="str">
        <f>IFERROR(__xludf.DUMMYFUNCTION("IF(REGEXMATCH(F9,""^\d\d:\d\d,\d$""),IF(F9&lt;=$G$2,""Q"",""""),"""")"),"")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45"/>
      <c r="D10" s="46"/>
      <c r="E10" s="47"/>
      <c r="F10" s="30"/>
      <c r="G10" s="63" t="str">
        <f>IFERROR(__xludf.DUMMYFUNCTION("IF(REGEXMATCH(F10,""^\d\d:\d\d,\d$""),IF(F10&lt;=$G$2,""Q"",""""),"""")"),"")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45"/>
      <c r="D11" s="46"/>
      <c r="E11" s="47"/>
      <c r="F11" s="30"/>
      <c r="G11" s="63" t="str">
        <f>IFERROR(__xludf.DUMMYFUNCTION("IF(REGEXMATCH(F11,""^\d\d:\d\d,\d$""),IF(F11&lt;=$G$2,""Q"",""""),"""")"),"")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45"/>
      <c r="D12" s="46"/>
      <c r="E12" s="47"/>
      <c r="F12" s="30"/>
      <c r="G12" s="63" t="str">
        <f>IFERROR(__xludf.DUMMYFUNCTION("IF(REGEXMATCH(F12,""^\d\d:\d\d,\d$""),IF(F12&lt;=$G$2,""Q"",""""),"""")"),"")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6"/>
      <c r="E13" s="47"/>
      <c r="F13" s="30"/>
      <c r="G13" s="63" t="str">
        <f>IFERROR(__xludf.DUMMYFUNCTION("IF(REGEXMATCH(F13,""^\d\d:\d\d,\d$""),IF(F13&lt;=$G$2,""Q"",""""),"""")"),"")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6"/>
      <c r="E14" s="47"/>
      <c r="F14" s="30"/>
      <c r="G14" s="63" t="str">
        <f>IFERROR(__xludf.DUMMYFUNCTION("IF(REGEXMATCH(F14,""^\d\d:\d\d,\d$""),IF(F14&lt;=$G$2,""Q"",""""),"""")"),"")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30"/>
      <c r="G15" s="63" t="str">
        <f>IFERROR(__xludf.DUMMYFUNCTION("IF(REGEXMATCH(F15,""^\d\d:\d\d,\d$""),IF(F15&lt;=$G$2,""Q"",""""),"""")"),"")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45"/>
      <c r="D16" s="46"/>
      <c r="E16" s="47"/>
      <c r="F16" s="30"/>
      <c r="G16" s="63" t="str">
        <f>IFERROR(__xludf.DUMMYFUNCTION("IF(REGEXMATCH(F16,""^\d\d:\d\d,\d$""),IF(F16&lt;=$G$2,""Q"",""""),"""")"),"")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45"/>
      <c r="D17" s="46"/>
      <c r="E17" s="47"/>
      <c r="F17" s="30"/>
      <c r="G17" s="63" t="str">
        <f>IFERROR(__xludf.DUMMYFUNCTION("IF(REGEXMATCH(F17,""^\d\d:\d\d,\d$""),IF(F17&lt;=$G$2,""Q"",""""),"""")"),"")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45"/>
      <c r="D18" s="46"/>
      <c r="E18" s="47"/>
      <c r="F18" s="30"/>
      <c r="G18" s="63" t="str">
        <f>IFERROR(__xludf.DUMMYFUNCTION("IF(REGEXMATCH(F18,""^\d\d:\d\d,\d$""),IF(F18&lt;=$G$2,""Q"",""""),"""")"),"")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45"/>
      <c r="D19" s="46"/>
      <c r="E19" s="47"/>
      <c r="F19" s="30"/>
      <c r="G19" s="63" t="str">
        <f>IFERROR(__xludf.DUMMYFUNCTION("IF(REGEXMATCH(F19,""^\d\d:\d\d,\d$""),IF(F19&lt;=$G$2,""Q"",""""),"""")"),"")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45"/>
      <c r="D20" s="46"/>
      <c r="E20" s="47"/>
      <c r="F20" s="30"/>
      <c r="G20" s="63" t="str">
        <f>IFERROR(__xludf.DUMMYFUNCTION("IF(REGEXMATCH(F20,""^\d\d:\d\d,\d$""),IF(F20&lt;=$G$2,""Q"",""""),"""")"),"")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45"/>
      <c r="D21" s="46"/>
      <c r="E21" s="47"/>
      <c r="F21" s="30"/>
      <c r="G21" s="63" t="str">
        <f>IFERROR(__xludf.DUMMYFUNCTION("IF(REGEXMATCH(F21,""^\d\d:\d\d,\d$""),IF(F21&lt;=$G$2,""Q"",""""),"""")"),"")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45"/>
      <c r="D22" s="46"/>
      <c r="E22" s="47"/>
      <c r="F22" s="30"/>
      <c r="G22" s="63" t="str">
        <f>IFERROR(__xludf.DUMMYFUNCTION("IF(REGEXMATCH(F22,""^\d\d:\d\d,\d$""),IF(F22&lt;=$G$2,""Q"",""""),"""")"),"")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45"/>
      <c r="D23" s="46"/>
      <c r="E23" s="47"/>
      <c r="F23" s="30"/>
      <c r="G23" s="63" t="str">
        <f>IFERROR(__xludf.DUMMYFUNCTION("IF(REGEXMATCH(F23,""^\d\d:\d\d,\d$""),IF(F23&lt;=$G$2,""Q"",""""),"""")"),"")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45"/>
      <c r="D24" s="46"/>
      <c r="E24" s="47"/>
      <c r="F24" s="30"/>
      <c r="G24" s="63" t="str">
        <f>IFERROR(__xludf.DUMMYFUNCTION("IF(REGEXMATCH(F24,""^\d\d:\d\d,\d$""),IF(F24&lt;=$G$2,""Q"",""""),"""")"),"")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45"/>
      <c r="D25" s="46"/>
      <c r="E25" s="47"/>
      <c r="F25" s="30"/>
      <c r="G25" s="63" t="str">
        <f>IFERROR(__xludf.DUMMYFUNCTION("IF(REGEXMATCH(F25,""^\d\d:\d\d,\d$""),IF(F25&lt;=$G$2,""Q"",""""),"""")"),"")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45"/>
      <c r="D26" s="46"/>
      <c r="E26" s="47"/>
      <c r="F26" s="30"/>
      <c r="G26" s="63" t="str">
        <f>IFERROR(__xludf.DUMMYFUNCTION("IF(REGEXMATCH(F26,""^\d\d:\d\d,\d$""),IF(F26&lt;=$G$2,""Q"",""""),"""")"),"")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45"/>
      <c r="D27" s="46"/>
      <c r="E27" s="47"/>
      <c r="F27" s="30"/>
      <c r="G27" s="63" t="str">
        <f>IFERROR(__xludf.DUMMYFUNCTION("IF(REGEXMATCH(F27,""^\d\d:\d\d,\d$""),IF(F27&lt;=$G$2,""Q"",""""),"""")"),"")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45"/>
      <c r="D28" s="46"/>
      <c r="E28" s="47"/>
      <c r="F28" s="30"/>
      <c r="G28" s="63" t="str">
        <f>IFERROR(__xludf.DUMMYFUNCTION("IF(REGEXMATCH(F28,""^\d\d:\d\d,\d$""),IF(F28&lt;=$G$2,""Q"",""""),"""")"),"")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45"/>
      <c r="D29" s="46"/>
      <c r="E29" s="47"/>
      <c r="F29" s="30"/>
      <c r="G29" s="63" t="str">
        <f>IFERROR(__xludf.DUMMYFUNCTION("IF(REGEXMATCH(F29,""^\d\d:\d\d,\d$""),IF(F29&lt;=$G$2,""Q"",""""),"""")"),"")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45"/>
      <c r="D30" s="46"/>
      <c r="E30" s="47"/>
      <c r="F30" s="30"/>
      <c r="G30" s="63" t="str">
        <f>IFERROR(__xludf.DUMMYFUNCTION("IF(REGEXMATCH(F30,""^\d\d:\d\d,\d$""),IF(F30&lt;=$G$2,""Q"",""""),"""")"),"")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45"/>
      <c r="D31" s="46"/>
      <c r="E31" s="47"/>
      <c r="F31" s="30"/>
      <c r="G31" s="63" t="str">
        <f>IFERROR(__xludf.DUMMYFUNCTION("IF(REGEXMATCH(F31,""^\d\d:\d\d,\d$""),IF(F31&lt;=$G$2,""Q"",""""),"""")"),"")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45"/>
      <c r="D32" s="46"/>
      <c r="E32" s="47"/>
      <c r="F32" s="30"/>
      <c r="G32" s="63" t="str">
        <f>IFERROR(__xludf.DUMMYFUNCTION("IF(REGEXMATCH(F32,""^\d\d:\d\d,\d$""),IF(F32&lt;=$G$2,""Q"",""""),"""")"),"")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45"/>
      <c r="D33" s="46"/>
      <c r="E33" s="47"/>
      <c r="F33" s="30"/>
      <c r="G33" s="63" t="str">
        <f>IFERROR(__xludf.DUMMYFUNCTION("IF(REGEXMATCH(F33,""^\d\d:\d\d,\d$""),IF(F33&lt;=$G$2,""Q"",""""),"""")"),"")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45"/>
      <c r="D34" s="46"/>
      <c r="E34" s="47"/>
      <c r="F34" s="30"/>
      <c r="G34" s="63" t="str">
        <f>IFERROR(__xludf.DUMMYFUNCTION("IF(REGEXMATCH(F34,""^\d\d:\d\d,\d$""),IF(F34&lt;=$G$2,""Q"",""""),"""")"),"")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45"/>
      <c r="D35" s="46"/>
      <c r="E35" s="47"/>
      <c r="F35" s="30"/>
      <c r="G35" s="63" t="str">
        <f>IFERROR(__xludf.DUMMYFUNCTION("IF(REGEXMATCH(F35,""^\d\d:\d\d,\d$""),IF(F35&lt;=$G$2,""Q"",""""),"""")"),"")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45"/>
      <c r="D36" s="46"/>
      <c r="E36" s="47"/>
      <c r="F36" s="30"/>
      <c r="G36" s="63" t="str">
        <f>IFERROR(__xludf.DUMMYFUNCTION("IF(REGEXMATCH(F36,""^\d\d:\d\d,\d$""),IF(F36&lt;=$G$2,""Q"",""""),"""")"),"")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45"/>
      <c r="D37" s="46"/>
      <c r="E37" s="47"/>
      <c r="F37" s="30"/>
      <c r="G37" s="63" t="str">
        <f>IFERROR(__xludf.DUMMYFUNCTION("IF(REGEXMATCH(F37,""^\d\d:\d\d,\d$""),IF(F37&lt;=$G$2,""Q"",""""),"""")"),"")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45"/>
      <c r="D38" s="46"/>
      <c r="E38" s="47"/>
      <c r="F38" s="30"/>
      <c r="G38" s="63" t="str">
        <f>IFERROR(__xludf.DUMMYFUNCTION("IF(REGEXMATCH(F38,""^\d\d:\d\d,\d$""),IF(F38&lt;=$G$2,""Q"",""""),"""")"),"")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45"/>
      <c r="D39" s="46"/>
      <c r="E39" s="47"/>
      <c r="F39" s="30"/>
      <c r="G39" s="63" t="str">
        <f>IFERROR(__xludf.DUMMYFUNCTION("IF(REGEXMATCH(F39,""^\d\d:\d\d,\d$""),IF(F39&lt;=$G$2,""Q"",""""),"""")"),"")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45"/>
      <c r="D40" s="46"/>
      <c r="E40" s="47"/>
      <c r="F40" s="30"/>
      <c r="G40" s="63" t="str">
        <f>IFERROR(__xludf.DUMMYFUNCTION("IF(REGEXMATCH(F40,""^\d\d:\d\d,\d$""),IF(F40&lt;=$G$2,""Q"",""""),"""")"),"")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45"/>
      <c r="D41" s="46"/>
      <c r="E41" s="47"/>
      <c r="F41" s="30"/>
      <c r="G41" s="63" t="str">
        <f>IFERROR(__xludf.DUMMYFUNCTION("IF(REGEXMATCH(F41,""^\d\d:\d\d,\d$""),IF(F41&lt;=$G$2,""Q"",""""),"""")"),"")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45"/>
      <c r="D42" s="46"/>
      <c r="E42" s="47"/>
      <c r="F42" s="30"/>
      <c r="G42" s="63" t="str">
        <f>IFERROR(__xludf.DUMMYFUNCTION("IF(REGEXMATCH(F42,""^\d\d:\d\d,\d$""),IF(F42&lt;=$G$2,""Q"",""""),"""")"),"")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45"/>
      <c r="D43" s="46"/>
      <c r="E43" s="47"/>
      <c r="F43" s="30"/>
      <c r="G43" s="63" t="str">
        <f>IFERROR(__xludf.DUMMYFUNCTION("IF(REGEXMATCH(F43,""^\d\d:\d\d,\d$""),IF(F43&lt;=$G$2,""Q"",""""),"""")"),"")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45"/>
      <c r="D44" s="46"/>
      <c r="E44" s="47"/>
      <c r="F44" s="30"/>
      <c r="G44" s="63" t="str">
        <f>IFERROR(__xludf.DUMMYFUNCTION("IF(REGEXMATCH(F44,""^\d\d:\d\d,\d$""),IF(F44&lt;=$G$2,""Q"",""""),"""")"),"")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45"/>
      <c r="D45" s="46"/>
      <c r="E45" s="47"/>
      <c r="F45" s="30"/>
      <c r="G45" s="63" t="str">
        <f>IFERROR(__xludf.DUMMYFUNCTION("IF(REGEXMATCH(F45,""^\d\d:\d\d,\d$""),IF(F45&lt;=$G$2,""Q"",""""),"""")"),"")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45"/>
      <c r="D46" s="46"/>
      <c r="E46" s="47"/>
      <c r="F46" s="30"/>
      <c r="G46" s="63" t="str">
        <f>IFERROR(__xludf.DUMMYFUNCTION("IF(REGEXMATCH(F46,""^\d\d:\d\d,\d$""),IF(F46&lt;=$G$2,""Q"",""""),"""")"),"")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45"/>
      <c r="D47" s="46"/>
      <c r="E47" s="47"/>
      <c r="F47" s="30"/>
      <c r="G47" s="63" t="str">
        <f>IFERROR(__xludf.DUMMYFUNCTION("IF(REGEXMATCH(F47,""^\d\d:\d\d,\d$""),IF(F47&lt;=$G$2,""Q"",""""),"""")"),"")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45"/>
      <c r="D48" s="46"/>
      <c r="E48" s="47"/>
      <c r="F48" s="30"/>
      <c r="G48" s="63" t="str">
        <f>IFERROR(__xludf.DUMMYFUNCTION("IF(REGEXMATCH(F48,""^\d\d:\d\d,\d$""),IF(F48&lt;=$G$2,""Q"",""""),"""")"),"")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45"/>
      <c r="D49" s="46"/>
      <c r="E49" s="47"/>
      <c r="F49" s="30"/>
      <c r="G49" s="63" t="str">
        <f>IFERROR(__xludf.DUMMYFUNCTION("IF(REGEXMATCH(F49,""^\d\d:\d\d,\d$""),IF(F49&lt;=$G$2,""Q"",""""),"""")"),"")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45"/>
      <c r="D50" s="46"/>
      <c r="E50" s="47"/>
      <c r="F50" s="30"/>
      <c r="G50" s="63" t="str">
        <f>IFERROR(__xludf.DUMMYFUNCTION("IF(REGEXMATCH(F50,""^\d\d:\d\d,\d$""),IF(F50&lt;=$G$2,""Q"",""""),"""")"),"")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45"/>
      <c r="D51" s="46"/>
      <c r="E51" s="47"/>
      <c r="F51" s="30"/>
      <c r="G51" s="63" t="str">
        <f>IFERROR(__xludf.DUMMYFUNCTION("IF(REGEXMATCH(F51,""^\d\d:\d\d,\d$""),IF(F51&lt;=$G$2,""Q"",""""),"""")"),"")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45"/>
      <c r="D52" s="46"/>
      <c r="E52" s="47"/>
      <c r="F52" s="30"/>
      <c r="G52" s="63" t="str">
        <f>IFERROR(__xludf.DUMMYFUNCTION("IF(REGEXMATCH(F52,""^\d\d:\d\d,\d$""),IF(F52&lt;=$G$2,""Q"",""""),"""")"),"")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45"/>
      <c r="D53" s="46"/>
      <c r="E53" s="47"/>
      <c r="F53" s="30"/>
      <c r="G53" s="63" t="str">
        <f>IFERROR(__xludf.DUMMYFUNCTION("IF(REGEXMATCH(F53,""^\d\d:\d\d,\d$""),IF(F53&lt;=$G$2,""Q"",""""),"""")"),"")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45"/>
      <c r="D54" s="46"/>
      <c r="E54" s="47"/>
      <c r="F54" s="30"/>
      <c r="G54" s="63" t="str">
        <f>IFERROR(__xludf.DUMMYFUNCTION("IF(REGEXMATCH(F54,""^\d\d:\d\d,\d$""),IF(F54&lt;=$G$2,""Q"",""""),"""")"),"")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45"/>
      <c r="D55" s="46"/>
      <c r="E55" s="47"/>
      <c r="F55" s="30"/>
      <c r="G55" s="63" t="str">
        <f>IFERROR(__xludf.DUMMYFUNCTION("IF(REGEXMATCH(F55,""^\d\d:\d\d,\d$""),IF(F55&lt;=$G$2,""Q"",""""),"""")"),"")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45"/>
      <c r="D56" s="46"/>
      <c r="E56" s="47"/>
      <c r="F56" s="30"/>
      <c r="G56" s="63" t="str">
        <f>IFERROR(__xludf.DUMMYFUNCTION("IF(REGEXMATCH(F56,""^\d\d:\d\d,\d$""),IF(F56&lt;=$G$2,""Q"",""""),"""")"),"")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45"/>
      <c r="D57" s="46"/>
      <c r="E57" s="47"/>
      <c r="F57" s="30"/>
      <c r="G57" s="63" t="str">
        <f>IFERROR(__xludf.DUMMYFUNCTION("IF(REGEXMATCH(F57,""^\d\d:\d\d,\d$""),IF(F57&lt;=$G$2,""Q"",""""),"""")"),"")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45"/>
      <c r="D58" s="46"/>
      <c r="E58" s="47"/>
      <c r="F58" s="30"/>
      <c r="G58" s="63" t="str">
        <f>IFERROR(__xludf.DUMMYFUNCTION("IF(REGEXMATCH(F58,""^\d\d:\d\d,\d$""),IF(F58&lt;=$G$2,""Q"",""""),"""")"),"")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45"/>
      <c r="D59" s="46"/>
      <c r="E59" s="47"/>
      <c r="F59" s="30"/>
      <c r="G59" s="63" t="str">
        <f>IFERROR(__xludf.DUMMYFUNCTION("IF(REGEXMATCH(F59,""^\d\d:\d\d,\d$""),IF(F59&lt;=$G$2,""Q"",""""),"""")"),"")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45"/>
      <c r="D60" s="46"/>
      <c r="E60" s="47"/>
      <c r="F60" s="30"/>
      <c r="G60" s="63" t="str">
        <f>IFERROR(__xludf.DUMMYFUNCTION("IF(REGEXMATCH(F60,""^\d\d:\d\d,\d$""),IF(F60&lt;=$G$2,""Q"",""""),"""")"),"")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45"/>
      <c r="D61" s="46"/>
      <c r="E61" s="47"/>
      <c r="F61" s="30"/>
      <c r="G61" s="63" t="str">
        <f>IFERROR(__xludf.DUMMYFUNCTION("IF(REGEXMATCH(F61,""^\d\d:\d\d,\d$""),IF(F61&lt;=$G$2,""Q"",""""),"""")"),"")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45"/>
      <c r="D62" s="46"/>
      <c r="E62" s="47"/>
      <c r="F62" s="30"/>
      <c r="G62" s="63" t="str">
        <f>IFERROR(__xludf.DUMMYFUNCTION("IF(REGEXMATCH(F62,""^\d\d:\d\d,\d$""),IF(F62&lt;=$G$2,""Q"",""""),"""")"),"")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45"/>
      <c r="D63" s="46"/>
      <c r="E63" s="47"/>
      <c r="F63" s="30"/>
      <c r="G63" s="63" t="str">
        <f>IFERROR(__xludf.DUMMYFUNCTION("IF(REGEXMATCH(F63,""^\d\d:\d\d,\d$""),IF(F63&lt;=$G$2,""Q"",""""),"""")"),"")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45"/>
      <c r="D64" s="46"/>
      <c r="E64" s="47"/>
      <c r="F64" s="30"/>
      <c r="G64" s="63" t="str">
        <f>IFERROR(__xludf.DUMMYFUNCTION("IF(REGEXMATCH(F64,""^\d\d:\d\d,\d$""),IF(F64&lt;=$G$2,""Q"",""""),"""")"),"")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45"/>
      <c r="D65" s="46"/>
      <c r="E65" s="47"/>
      <c r="F65" s="30"/>
      <c r="G65" s="63" t="str">
        <f>IFERROR(__xludf.DUMMYFUNCTION("IF(REGEXMATCH(F65,""^\d\d:\d\d,\d$""),IF(F65&lt;=$G$2,""Q"",""""),"""")"),"")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45"/>
      <c r="D66" s="46"/>
      <c r="E66" s="47"/>
      <c r="F66" s="30"/>
      <c r="G66" s="63" t="str">
        <f>IFERROR(__xludf.DUMMYFUNCTION("IF(REGEXMATCH(F66,""^\d\d:\d\d,\d$""),IF(F66&lt;=$G$2,""Q"",""""),"""")"),"")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45"/>
      <c r="D67" s="46"/>
      <c r="E67" s="47"/>
      <c r="F67" s="30"/>
      <c r="G67" s="63" t="str">
        <f>IFERROR(__xludf.DUMMYFUNCTION("IF(REGEXMATCH(F67,""^\d\d:\d\d,\d$""),IF(F67&lt;=$G$2,""Q"",""""),"""")"),"")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45"/>
      <c r="D68" s="46"/>
      <c r="E68" s="47"/>
      <c r="F68" s="30"/>
      <c r="G68" s="63" t="str">
        <f>IFERROR(__xludf.DUMMYFUNCTION("IF(REGEXMATCH(F68,""^\d\d:\d\d,\d$""),IF(F68&lt;=$G$2,""Q"",""""),"""")"),"")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45"/>
      <c r="D69" s="46"/>
      <c r="E69" s="47"/>
      <c r="F69" s="30"/>
      <c r="G69" s="63" t="str">
        <f>IFERROR(__xludf.DUMMYFUNCTION("IF(REGEXMATCH(F69,""^\d\d:\d\d,\d$""),IF(F69&lt;=$G$2,""Q"",""""),"""")"),"")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45"/>
      <c r="D70" s="46"/>
      <c r="E70" s="47"/>
      <c r="F70" s="30"/>
      <c r="G70" s="63" t="str">
        <f>IFERROR(__xludf.DUMMYFUNCTION("IF(REGEXMATCH(F70,""^\d\d:\d\d,\d$""),IF(F70&lt;=$G$2,""Q"",""""),"""")"),"")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45"/>
      <c r="D71" s="46"/>
      <c r="E71" s="47"/>
      <c r="F71" s="30"/>
      <c r="G71" s="63" t="str">
        <f>IFERROR(__xludf.DUMMYFUNCTION("IF(REGEXMATCH(F71,""^\d\d:\d\d,\d$""),IF(F71&lt;=$G$2,""Q"",""""),"""")"),"")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45"/>
      <c r="D72" s="46"/>
      <c r="E72" s="47"/>
      <c r="F72" s="30"/>
      <c r="G72" s="63" t="str">
        <f>IFERROR(__xludf.DUMMYFUNCTION("IF(REGEXMATCH(F72,""^\d\d:\d\d,\d$""),IF(F72&lt;=$G$2,""Q"",""""),"""")"),"")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45"/>
      <c r="D73" s="46"/>
      <c r="E73" s="47"/>
      <c r="F73" s="30"/>
      <c r="G73" s="63" t="str">
        <f>IFERROR(__xludf.DUMMYFUNCTION("IF(REGEXMATCH(F73,""^\d\d:\d\d,\d$""),IF(F73&lt;=$G$2,""Q"",""""),"""")"),"")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45"/>
      <c r="D74" s="46"/>
      <c r="E74" s="47"/>
      <c r="F74" s="30"/>
      <c r="G74" s="63" t="str">
        <f>IFERROR(__xludf.DUMMYFUNCTION("IF(REGEXMATCH(F74,""^\d\d:\d\d,\d$""),IF(F74&lt;=$G$2,""Q"",""""),"""")"),"")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45"/>
      <c r="D75" s="46"/>
      <c r="E75" s="47"/>
      <c r="F75" s="30"/>
      <c r="G75" s="63" t="str">
        <f>IFERROR(__xludf.DUMMYFUNCTION("IF(REGEXMATCH(F75,""^\d\d:\d\d,\d$""),IF(F75&lt;=$G$2,""Q"",""""),"""")"),"")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45"/>
      <c r="D76" s="46"/>
      <c r="E76" s="47"/>
      <c r="F76" s="30"/>
      <c r="G76" s="63" t="str">
        <f>IFERROR(__xludf.DUMMYFUNCTION("IF(REGEXMATCH(F76,""^\d\d:\d\d,\d$""),IF(F76&lt;=$G$2,""Q"",""""),"""")"),"")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45"/>
      <c r="D77" s="46"/>
      <c r="E77" s="47"/>
      <c r="F77" s="30"/>
      <c r="G77" s="63" t="str">
        <f>IFERROR(__xludf.DUMMYFUNCTION("IF(REGEXMATCH(F77,""^\d\d:\d\d,\d$""),IF(F77&lt;=$G$2,""Q"",""""),"""")"),"")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45"/>
      <c r="D78" s="46"/>
      <c r="E78" s="47"/>
      <c r="F78" s="30"/>
      <c r="G78" s="63" t="str">
        <f>IFERROR(__xludf.DUMMYFUNCTION("IF(REGEXMATCH(F78,""^\d\d:\d\d,\d$""),IF(F78&lt;=$G$2,""Q"",""""),"""")"),"")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45"/>
      <c r="D79" s="46"/>
      <c r="E79" s="47"/>
      <c r="F79" s="30"/>
      <c r="G79" s="63" t="str">
        <f>IFERROR(__xludf.DUMMYFUNCTION("IF(REGEXMATCH(F79,""^\d\d:\d\d,\d$""),IF(F79&lt;=$G$2,""Q"",""""),"""")"),"")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45"/>
      <c r="D80" s="46"/>
      <c r="E80" s="47"/>
      <c r="F80" s="30"/>
      <c r="G80" s="63" t="str">
        <f>IFERROR(__xludf.DUMMYFUNCTION("IF(REGEXMATCH(F80,""^\d\d:\d\d,\d$""),IF(F80&lt;=$G$2,""Q"",""""),"""")"),"")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45"/>
      <c r="D81" s="46"/>
      <c r="E81" s="47"/>
      <c r="F81" s="30"/>
      <c r="G81" s="63" t="str">
        <f>IFERROR(__xludf.DUMMYFUNCTION("IF(REGEXMATCH(F81,""^\d\d:\d\d,\d$""),IF(F81&lt;=$G$2,""Q"",""""),"""")"),"")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45"/>
      <c r="D82" s="46"/>
      <c r="E82" s="47"/>
      <c r="F82" s="30"/>
      <c r="G82" s="63" t="str">
        <f>IFERROR(__xludf.DUMMYFUNCTION("IF(REGEXMATCH(F82,""^\d\d:\d\d,\d$""),IF(F82&lt;=$G$2,""Q"",""""),"""")"),"")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45"/>
      <c r="D83" s="46"/>
      <c r="E83" s="47"/>
      <c r="F83" s="30"/>
      <c r="G83" s="63" t="str">
        <f>IFERROR(__xludf.DUMMYFUNCTION("IF(REGEXMATCH(F83,""^\d\d:\d\d,\d$""),IF(F83&lt;=$G$2,""Q"",""""),"""")"),"")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45"/>
      <c r="D84" s="46"/>
      <c r="E84" s="47"/>
      <c r="F84" s="30"/>
      <c r="G84" s="63" t="str">
        <f>IFERROR(__xludf.DUMMYFUNCTION("IF(REGEXMATCH(F84,""^\d\d:\d\d,\d$""),IF(F84&lt;=$G$2,""Q"",""""),"""")"),"")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45"/>
      <c r="D85" s="46"/>
      <c r="E85" s="47"/>
      <c r="F85" s="30"/>
      <c r="G85" s="63" t="str">
        <f>IFERROR(__xludf.DUMMYFUNCTION("IF(REGEXMATCH(F85,""^\d\d:\d\d,\d$""),IF(F85&lt;=$G$2,""Q"",""""),"""")"),"")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45"/>
      <c r="D86" s="46"/>
      <c r="E86" s="47"/>
      <c r="F86" s="30"/>
      <c r="G86" s="63" t="str">
        <f>IFERROR(__xludf.DUMMYFUNCTION("IF(REGEXMATCH(F86,""^\d\d:\d\d,\d$""),IF(F86&lt;=$G$2,""Q"",""""),"""")"),"")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45"/>
      <c r="D87" s="46"/>
      <c r="E87" s="47"/>
      <c r="F87" s="30"/>
      <c r="G87" s="63" t="str">
        <f>IFERROR(__xludf.DUMMYFUNCTION("IF(REGEXMATCH(F87,""^\d\d:\d\d,\d$""),IF(F87&lt;=$G$2,""Q"",""""),"""")"),"")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45"/>
      <c r="D88" s="46"/>
      <c r="E88" s="47"/>
      <c r="F88" s="30"/>
      <c r="G88" s="63" t="str">
        <f>IFERROR(__xludf.DUMMYFUNCTION("IF(REGEXMATCH(F88,""^\d\d:\d\d,\d$""),IF(F88&lt;=$G$2,""Q"",""""),"""")"),"")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45"/>
      <c r="D89" s="46"/>
      <c r="E89" s="47"/>
      <c r="F89" s="30"/>
      <c r="G89" s="63" t="str">
        <f>IFERROR(__xludf.DUMMYFUNCTION("IF(REGEXMATCH(F89,""^\d\d:\d\d,\d$""),IF(F89&lt;=$G$2,""Q"",""""),"""")"),"")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45"/>
      <c r="D90" s="46"/>
      <c r="E90" s="47"/>
      <c r="F90" s="30"/>
      <c r="G90" s="63" t="str">
        <f>IFERROR(__xludf.DUMMYFUNCTION("IF(REGEXMATCH(F90,""^\d\d:\d\d,\d$""),IF(F90&lt;=$G$2,""Q"",""""),"""")"),"")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45"/>
      <c r="D91" s="46"/>
      <c r="E91" s="47"/>
      <c r="F91" s="30"/>
      <c r="G91" s="63" t="str">
        <f>IFERROR(__xludf.DUMMYFUNCTION("IF(REGEXMATCH(F91,""^\d\d:\d\d,\d$""),IF(F91&lt;=$G$2,""Q"",""""),"""")"),"")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45"/>
      <c r="D92" s="46"/>
      <c r="E92" s="47"/>
      <c r="F92" s="30"/>
      <c r="G92" s="63" t="str">
        <f>IFERROR(__xludf.DUMMYFUNCTION("IF(REGEXMATCH(F92,""^\d\d:\d\d,\d$""),IF(F92&lt;=$G$2,""Q"",""""),"""")"),"")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45"/>
      <c r="D93" s="46"/>
      <c r="E93" s="47"/>
      <c r="F93" s="30"/>
      <c r="G93" s="63" t="str">
        <f>IFERROR(__xludf.DUMMYFUNCTION("IF(REGEXMATCH(F93,""^\d\d:\d\d,\d$""),IF(F93&lt;=$G$2,""Q"",""""),"""")"),"")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45"/>
      <c r="D94" s="46"/>
      <c r="E94" s="47"/>
      <c r="F94" s="30"/>
      <c r="G94" s="63" t="str">
        <f>IFERROR(__xludf.DUMMYFUNCTION("IF(REGEXMATCH(F94,""^\d\d:\d\d,\d$""),IF(F94&lt;=$G$2,""Q"",""""),"""")"),"")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45"/>
      <c r="D95" s="46"/>
      <c r="E95" s="47"/>
      <c r="F95" s="30"/>
      <c r="G95" s="63" t="str">
        <f>IFERROR(__xludf.DUMMYFUNCTION("IF(REGEXMATCH(F95,""^\d\d:\d\d,\d$""),IF(F95&lt;=$G$2,""Q"",""""),"""")"),"")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45"/>
      <c r="D96" s="46"/>
      <c r="E96" s="47"/>
      <c r="F96" s="30"/>
      <c r="G96" s="63" t="str">
        <f>IFERROR(__xludf.DUMMYFUNCTION("IF(REGEXMATCH(F96,""^\d\d:\d\d,\d$""),IF(F96&lt;=$G$2,""Q"",""""),"""")"),"")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45"/>
      <c r="D97" s="46"/>
      <c r="E97" s="47"/>
      <c r="F97" s="30"/>
      <c r="G97" s="63" t="str">
        <f>IFERROR(__xludf.DUMMYFUNCTION("IF(REGEXMATCH(F97,""^\d\d:\d\d,\d$""),IF(F97&lt;=$G$2,""Q"",""""),"""")"),"")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45"/>
      <c r="D98" s="46"/>
      <c r="E98" s="47"/>
      <c r="F98" s="30"/>
      <c r="G98" s="63" t="str">
        <f>IFERROR(__xludf.DUMMYFUNCTION("IF(REGEXMATCH(F98,""^\d\d:\d\d,\d$""),IF(F98&lt;=$G$2,""Q"",""""),"""")"),"")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45"/>
      <c r="D99" s="46"/>
      <c r="E99" s="47"/>
      <c r="F99" s="30"/>
      <c r="G99" s="63" t="str">
        <f>IFERROR(__xludf.DUMMYFUNCTION("IF(REGEXMATCH(F99,""^\d\d:\d\d,\d$""),IF(F99&lt;=$G$2,""Q"",""""),"""")"),"")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45"/>
      <c r="D100" s="46"/>
      <c r="E100" s="47"/>
      <c r="F100" s="30"/>
      <c r="G100" s="63" t="str">
        <f>IFERROR(__xludf.DUMMYFUNCTION("IF(REGEXMATCH(F100,""^\d\d:\d\d,\d$""),IF(F100&lt;=$G$2,""Q"",""""),"""")"),"")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45"/>
      <c r="D101" s="46"/>
      <c r="E101" s="47"/>
      <c r="F101" s="30"/>
      <c r="G101" s="63" t="str">
        <f>IFERROR(__xludf.DUMMYFUNCTION("IF(REGEXMATCH(F101,""^\d\d:\d\d,\d$""),IF(F101&lt;=$G$2,""Q"",""""),"""")"),"")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48"/>
      <c r="D102" s="49"/>
      <c r="F102" s="50"/>
      <c r="G102" s="65"/>
    </row>
    <row r="103">
      <c r="A103" s="48"/>
      <c r="D103" s="49"/>
      <c r="F103" s="50"/>
      <c r="G103" s="65"/>
    </row>
    <row r="104">
      <c r="A104" s="48"/>
      <c r="D104" s="49"/>
      <c r="F104" s="50"/>
      <c r="G104" s="65"/>
    </row>
    <row r="105">
      <c r="A105" s="48"/>
      <c r="D105" s="49"/>
      <c r="F105" s="50"/>
      <c r="G105" s="65"/>
    </row>
    <row r="106">
      <c r="A106" s="48"/>
      <c r="D106" s="49"/>
      <c r="F106" s="50"/>
      <c r="G106" s="65"/>
    </row>
    <row r="107">
      <c r="A107" s="48"/>
      <c r="D107" s="49"/>
      <c r="F107" s="50"/>
      <c r="G107" s="65"/>
    </row>
    <row r="108">
      <c r="A108" s="48"/>
      <c r="D108" s="49"/>
      <c r="F108" s="50"/>
      <c r="G108" s="65"/>
    </row>
    <row r="109">
      <c r="A109" s="48"/>
      <c r="D109" s="49"/>
      <c r="F109" s="50"/>
      <c r="G109" s="65"/>
    </row>
    <row r="110">
      <c r="A110" s="48"/>
      <c r="D110" s="49"/>
      <c r="F110" s="50"/>
      <c r="G110" s="65"/>
    </row>
    <row r="111">
      <c r="A111" s="48"/>
      <c r="D111" s="49"/>
      <c r="F111" s="50"/>
      <c r="G111" s="65"/>
    </row>
    <row r="112">
      <c r="A112" s="48"/>
      <c r="D112" s="49"/>
      <c r="F112" s="50"/>
      <c r="G112" s="65"/>
    </row>
    <row r="113">
      <c r="A113" s="48"/>
      <c r="D113" s="49"/>
      <c r="F113" s="50"/>
      <c r="G113" s="65"/>
    </row>
    <row r="114">
      <c r="A114" s="48"/>
      <c r="D114" s="49"/>
      <c r="F114" s="50"/>
      <c r="G114" s="65"/>
    </row>
    <row r="115">
      <c r="A115" s="48"/>
      <c r="D115" s="49"/>
      <c r="F115" s="50"/>
      <c r="G115" s="65"/>
    </row>
    <row r="116">
      <c r="A116" s="48"/>
      <c r="D116" s="49"/>
      <c r="F116" s="50"/>
      <c r="G116" s="65"/>
    </row>
    <row r="117">
      <c r="A117" s="48"/>
      <c r="D117" s="49"/>
      <c r="F117" s="50"/>
      <c r="G117" s="65"/>
    </row>
    <row r="118">
      <c r="A118" s="48"/>
      <c r="D118" s="49"/>
      <c r="F118" s="50"/>
      <c r="G118" s="65"/>
    </row>
    <row r="119">
      <c r="A119" s="48"/>
      <c r="D119" s="49"/>
      <c r="F119" s="50"/>
      <c r="G119" s="65"/>
    </row>
    <row r="120">
      <c r="A120" s="48"/>
      <c r="D120" s="49"/>
      <c r="F120" s="50"/>
      <c r="G120" s="65"/>
    </row>
    <row r="121">
      <c r="A121" s="48"/>
      <c r="D121" s="49"/>
      <c r="F121" s="50"/>
      <c r="G121" s="65"/>
    </row>
    <row r="122">
      <c r="A122" s="48"/>
      <c r="D122" s="49"/>
      <c r="F122" s="50"/>
      <c r="G122" s="65"/>
    </row>
    <row r="123">
      <c r="A123" s="48"/>
      <c r="D123" s="49"/>
      <c r="F123" s="50"/>
      <c r="G123" s="65"/>
    </row>
    <row r="124">
      <c r="A124" s="48"/>
      <c r="D124" s="49"/>
      <c r="F124" s="50"/>
      <c r="G124" s="65"/>
    </row>
    <row r="125">
      <c r="A125" s="48"/>
      <c r="D125" s="49"/>
      <c r="F125" s="50"/>
      <c r="G125" s="65"/>
    </row>
    <row r="126">
      <c r="A126" s="48"/>
      <c r="D126" s="49"/>
      <c r="F126" s="50"/>
      <c r="G126" s="65"/>
    </row>
    <row r="127">
      <c r="A127" s="48"/>
      <c r="D127" s="49"/>
      <c r="F127" s="50"/>
      <c r="G127" s="65"/>
    </row>
    <row r="128">
      <c r="A128" s="48"/>
      <c r="D128" s="49"/>
      <c r="F128" s="50"/>
      <c r="G128" s="65"/>
    </row>
    <row r="129">
      <c r="A129" s="48"/>
      <c r="D129" s="49"/>
      <c r="F129" s="50"/>
      <c r="G129" s="65"/>
    </row>
    <row r="130">
      <c r="A130" s="48"/>
      <c r="D130" s="49"/>
      <c r="F130" s="50"/>
      <c r="G130" s="65"/>
    </row>
    <row r="131">
      <c r="A131" s="48"/>
      <c r="D131" s="49"/>
      <c r="F131" s="50"/>
      <c r="G131" s="65"/>
    </row>
    <row r="132">
      <c r="A132" s="48"/>
      <c r="D132" s="49"/>
      <c r="F132" s="50"/>
      <c r="G132" s="65"/>
    </row>
    <row r="133">
      <c r="A133" s="48"/>
      <c r="D133" s="49"/>
      <c r="F133" s="50"/>
      <c r="G133" s="65"/>
    </row>
    <row r="134">
      <c r="A134" s="48"/>
      <c r="D134" s="49"/>
      <c r="F134" s="50"/>
      <c r="G134" s="65"/>
    </row>
    <row r="135">
      <c r="A135" s="48"/>
      <c r="D135" s="49"/>
      <c r="F135" s="50"/>
      <c r="G135" s="65"/>
    </row>
    <row r="136">
      <c r="A136" s="48"/>
      <c r="D136" s="49"/>
      <c r="F136" s="50"/>
      <c r="G136" s="65"/>
    </row>
    <row r="137">
      <c r="A137" s="48"/>
      <c r="D137" s="49"/>
      <c r="F137" s="50"/>
      <c r="G137" s="65"/>
    </row>
    <row r="138">
      <c r="A138" s="48"/>
      <c r="D138" s="49"/>
      <c r="F138" s="50"/>
      <c r="G138" s="65"/>
    </row>
    <row r="139">
      <c r="A139" s="48"/>
      <c r="D139" s="49"/>
      <c r="F139" s="50"/>
      <c r="G139" s="65"/>
    </row>
    <row r="140">
      <c r="A140" s="48"/>
      <c r="D140" s="49"/>
      <c r="F140" s="50"/>
      <c r="G140" s="65"/>
    </row>
    <row r="141">
      <c r="A141" s="48"/>
      <c r="D141" s="49"/>
      <c r="F141" s="50"/>
      <c r="G141" s="65"/>
    </row>
    <row r="142">
      <c r="A142" s="48"/>
      <c r="D142" s="49"/>
      <c r="F142" s="50"/>
      <c r="G142" s="65"/>
    </row>
    <row r="143">
      <c r="A143" s="48"/>
      <c r="D143" s="49"/>
      <c r="F143" s="50"/>
      <c r="G143" s="65"/>
    </row>
    <row r="144">
      <c r="A144" s="48"/>
      <c r="D144" s="49"/>
      <c r="F144" s="50"/>
      <c r="G144" s="65"/>
    </row>
    <row r="145">
      <c r="A145" s="48"/>
      <c r="D145" s="49"/>
      <c r="F145" s="50"/>
      <c r="G145" s="65"/>
    </row>
    <row r="146">
      <c r="A146" s="48"/>
      <c r="D146" s="49"/>
      <c r="F146" s="50"/>
      <c r="G146" s="65"/>
    </row>
    <row r="147">
      <c r="A147" s="48"/>
      <c r="D147" s="49"/>
      <c r="F147" s="50"/>
      <c r="G147" s="65"/>
    </row>
    <row r="148">
      <c r="A148" s="48"/>
      <c r="D148" s="49"/>
      <c r="F148" s="50"/>
      <c r="G148" s="65"/>
    </row>
    <row r="149">
      <c r="A149" s="48"/>
      <c r="D149" s="49"/>
      <c r="F149" s="50"/>
      <c r="G149" s="65"/>
    </row>
    <row r="150">
      <c r="A150" s="48"/>
      <c r="D150" s="49"/>
      <c r="F150" s="50"/>
      <c r="G150" s="65"/>
    </row>
    <row r="151">
      <c r="A151" s="48"/>
      <c r="D151" s="49"/>
      <c r="F151" s="50"/>
      <c r="G151" s="65"/>
    </row>
    <row r="152">
      <c r="A152" s="48"/>
      <c r="D152" s="49"/>
      <c r="F152" s="50"/>
      <c r="G152" s="65"/>
    </row>
    <row r="153">
      <c r="A153" s="48"/>
      <c r="D153" s="49"/>
      <c r="F153" s="50"/>
      <c r="G153" s="65"/>
    </row>
    <row r="154">
      <c r="A154" s="48"/>
      <c r="D154" s="49"/>
      <c r="F154" s="50"/>
      <c r="G154" s="65"/>
    </row>
    <row r="155">
      <c r="A155" s="48"/>
      <c r="D155" s="49"/>
      <c r="F155" s="50"/>
      <c r="G155" s="65"/>
    </row>
    <row r="156">
      <c r="A156" s="48"/>
      <c r="D156" s="49"/>
      <c r="F156" s="50"/>
      <c r="G156" s="65"/>
    </row>
    <row r="157">
      <c r="A157" s="48"/>
      <c r="D157" s="49"/>
      <c r="F157" s="50"/>
      <c r="G157" s="65"/>
    </row>
    <row r="158">
      <c r="A158" s="48"/>
      <c r="D158" s="49"/>
      <c r="F158" s="50"/>
      <c r="G158" s="65"/>
    </row>
    <row r="159">
      <c r="A159" s="48"/>
      <c r="D159" s="49"/>
      <c r="F159" s="50"/>
      <c r="G159" s="65"/>
    </row>
    <row r="160">
      <c r="A160" s="48"/>
      <c r="D160" s="49"/>
      <c r="F160" s="50"/>
      <c r="G160" s="65"/>
    </row>
    <row r="161">
      <c r="A161" s="48"/>
      <c r="D161" s="49"/>
      <c r="F161" s="50"/>
      <c r="G161" s="65"/>
    </row>
    <row r="162">
      <c r="A162" s="48"/>
      <c r="D162" s="49"/>
      <c r="F162" s="50"/>
      <c r="G162" s="65"/>
    </row>
    <row r="163">
      <c r="A163" s="48"/>
      <c r="D163" s="49"/>
      <c r="F163" s="50"/>
      <c r="G163" s="65"/>
    </row>
    <row r="164">
      <c r="A164" s="48"/>
      <c r="D164" s="49"/>
      <c r="F164" s="50"/>
      <c r="G164" s="65"/>
    </row>
    <row r="165">
      <c r="A165" s="48"/>
      <c r="D165" s="49"/>
      <c r="F165" s="50"/>
      <c r="G165" s="65"/>
    </row>
    <row r="166">
      <c r="A166" s="48"/>
      <c r="D166" s="49"/>
      <c r="F166" s="50"/>
      <c r="G166" s="65"/>
    </row>
    <row r="167">
      <c r="A167" s="48"/>
      <c r="D167" s="49"/>
      <c r="F167" s="50"/>
      <c r="G167" s="65"/>
    </row>
    <row r="168">
      <c r="A168" s="48"/>
      <c r="D168" s="49"/>
      <c r="F168" s="50"/>
      <c r="G168" s="65"/>
    </row>
    <row r="169">
      <c r="A169" s="48"/>
      <c r="D169" s="49"/>
      <c r="F169" s="50"/>
      <c r="G169" s="65"/>
    </row>
    <row r="170">
      <c r="A170" s="48"/>
      <c r="D170" s="49"/>
      <c r="F170" s="50"/>
      <c r="G170" s="65"/>
    </row>
    <row r="171">
      <c r="A171" s="48"/>
      <c r="D171" s="49"/>
      <c r="F171" s="50"/>
      <c r="G171" s="65"/>
    </row>
    <row r="172">
      <c r="A172" s="48"/>
      <c r="D172" s="49"/>
      <c r="F172" s="50"/>
      <c r="G172" s="65"/>
    </row>
    <row r="173">
      <c r="A173" s="48"/>
      <c r="D173" s="49"/>
      <c r="F173" s="50"/>
      <c r="G173" s="65"/>
    </row>
    <row r="174">
      <c r="A174" s="48"/>
      <c r="D174" s="49"/>
      <c r="F174" s="50"/>
      <c r="G174" s="65"/>
    </row>
    <row r="175">
      <c r="A175" s="48"/>
      <c r="D175" s="49"/>
      <c r="F175" s="50"/>
      <c r="G175" s="65"/>
    </row>
    <row r="176">
      <c r="A176" s="48"/>
      <c r="D176" s="49"/>
      <c r="F176" s="50"/>
      <c r="G176" s="65"/>
    </row>
    <row r="177">
      <c r="A177" s="48"/>
      <c r="D177" s="49"/>
      <c r="F177" s="50"/>
      <c r="G177" s="65"/>
    </row>
    <row r="178">
      <c r="A178" s="48"/>
      <c r="D178" s="49"/>
      <c r="F178" s="50"/>
      <c r="G178" s="65"/>
    </row>
    <row r="179">
      <c r="A179" s="48"/>
      <c r="D179" s="49"/>
      <c r="F179" s="50"/>
      <c r="G179" s="65"/>
    </row>
    <row r="180">
      <c r="A180" s="48"/>
      <c r="D180" s="49"/>
      <c r="F180" s="50"/>
      <c r="G180" s="65"/>
    </row>
    <row r="181">
      <c r="A181" s="48"/>
      <c r="D181" s="49"/>
      <c r="F181" s="50"/>
      <c r="G181" s="65"/>
    </row>
    <row r="182">
      <c r="A182" s="48"/>
      <c r="D182" s="49"/>
      <c r="F182" s="50"/>
      <c r="G182" s="65"/>
    </row>
    <row r="183">
      <c r="A183" s="48"/>
      <c r="D183" s="49"/>
      <c r="F183" s="50"/>
      <c r="G183" s="65"/>
    </row>
    <row r="184">
      <c r="A184" s="48"/>
      <c r="D184" s="49"/>
      <c r="F184" s="50"/>
      <c r="G184" s="65"/>
    </row>
    <row r="185">
      <c r="A185" s="48"/>
      <c r="D185" s="49"/>
      <c r="F185" s="50"/>
      <c r="G185" s="65"/>
    </row>
    <row r="186">
      <c r="A186" s="48"/>
      <c r="D186" s="49"/>
      <c r="F186" s="50"/>
      <c r="G186" s="65"/>
    </row>
    <row r="187">
      <c r="A187" s="48"/>
      <c r="D187" s="49"/>
      <c r="F187" s="50"/>
      <c r="G187" s="65"/>
    </row>
    <row r="188">
      <c r="A188" s="48"/>
      <c r="D188" s="49"/>
      <c r="F188" s="50"/>
      <c r="G188" s="65"/>
    </row>
    <row r="189">
      <c r="A189" s="48"/>
      <c r="D189" s="49"/>
      <c r="F189" s="50"/>
      <c r="G189" s="65"/>
    </row>
    <row r="190">
      <c r="A190" s="48"/>
      <c r="D190" s="49"/>
      <c r="F190" s="50"/>
      <c r="G190" s="65"/>
    </row>
    <row r="191">
      <c r="A191" s="48"/>
      <c r="D191" s="49"/>
      <c r="F191" s="50"/>
      <c r="G191" s="65"/>
    </row>
    <row r="192">
      <c r="A192" s="48"/>
      <c r="D192" s="49"/>
      <c r="F192" s="50"/>
      <c r="G192" s="65"/>
    </row>
    <row r="193">
      <c r="A193" s="48"/>
      <c r="D193" s="49"/>
      <c r="F193" s="50"/>
      <c r="G193" s="65"/>
    </row>
    <row r="194">
      <c r="A194" s="48"/>
      <c r="D194" s="49"/>
      <c r="F194" s="50"/>
      <c r="G194" s="65"/>
    </row>
    <row r="195">
      <c r="A195" s="48"/>
      <c r="D195" s="49"/>
      <c r="F195" s="50"/>
      <c r="G195" s="65"/>
    </row>
    <row r="196">
      <c r="A196" s="48"/>
      <c r="D196" s="49"/>
      <c r="F196" s="50"/>
      <c r="G196" s="65"/>
    </row>
    <row r="197">
      <c r="A197" s="48"/>
      <c r="D197" s="49"/>
      <c r="F197" s="50"/>
      <c r="G197" s="65"/>
    </row>
    <row r="198">
      <c r="A198" s="48"/>
      <c r="D198" s="49"/>
      <c r="F198" s="50"/>
      <c r="G198" s="65"/>
    </row>
    <row r="199">
      <c r="A199" s="48"/>
      <c r="D199" s="49"/>
      <c r="F199" s="50"/>
      <c r="G199" s="65"/>
    </row>
    <row r="200">
      <c r="A200" s="48"/>
      <c r="D200" s="49"/>
      <c r="F200" s="50"/>
      <c r="G200" s="65"/>
    </row>
    <row r="201">
      <c r="A201" s="48"/>
      <c r="D201" s="49"/>
      <c r="F201" s="50"/>
      <c r="G201" s="65"/>
    </row>
    <row r="202">
      <c r="A202" s="48"/>
      <c r="D202" s="49"/>
      <c r="F202" s="50"/>
      <c r="G202" s="65"/>
    </row>
    <row r="203">
      <c r="A203" s="48"/>
      <c r="D203" s="49"/>
      <c r="F203" s="50"/>
      <c r="G203" s="65"/>
    </row>
    <row r="204">
      <c r="A204" s="48"/>
      <c r="D204" s="49"/>
      <c r="F204" s="50"/>
      <c r="G204" s="65"/>
    </row>
    <row r="205">
      <c r="A205" s="48"/>
      <c r="D205" s="49"/>
      <c r="F205" s="50"/>
      <c r="G205" s="65"/>
    </row>
    <row r="206">
      <c r="A206" s="48"/>
      <c r="D206" s="49"/>
      <c r="F206" s="50"/>
      <c r="G206" s="65"/>
    </row>
    <row r="207">
      <c r="A207" s="48"/>
      <c r="D207" s="49"/>
      <c r="F207" s="50"/>
      <c r="G207" s="65"/>
    </row>
    <row r="208">
      <c r="A208" s="48"/>
      <c r="D208" s="49"/>
      <c r="F208" s="50"/>
      <c r="G208" s="65"/>
    </row>
    <row r="209">
      <c r="A209" s="48"/>
      <c r="D209" s="49"/>
      <c r="F209" s="50"/>
      <c r="G209" s="65"/>
    </row>
    <row r="210">
      <c r="A210" s="48"/>
      <c r="D210" s="49"/>
      <c r="F210" s="50"/>
      <c r="G210" s="65"/>
    </row>
    <row r="211">
      <c r="A211" s="48"/>
      <c r="D211" s="49"/>
      <c r="F211" s="50"/>
      <c r="G211" s="65"/>
    </row>
    <row r="212">
      <c r="A212" s="48"/>
      <c r="D212" s="49"/>
      <c r="F212" s="50"/>
      <c r="G212" s="65"/>
    </row>
    <row r="213">
      <c r="A213" s="48"/>
      <c r="D213" s="49"/>
      <c r="F213" s="50"/>
      <c r="G213" s="65"/>
    </row>
    <row r="214">
      <c r="A214" s="48"/>
      <c r="D214" s="49"/>
      <c r="F214" s="50"/>
      <c r="G214" s="65"/>
    </row>
    <row r="215">
      <c r="A215" s="48"/>
      <c r="D215" s="49"/>
      <c r="F215" s="50"/>
      <c r="G215" s="65"/>
    </row>
    <row r="216">
      <c r="A216" s="48"/>
      <c r="D216" s="49"/>
      <c r="F216" s="50"/>
      <c r="G216" s="65"/>
    </row>
    <row r="217">
      <c r="A217" s="48"/>
      <c r="D217" s="49"/>
      <c r="F217" s="50"/>
      <c r="G217" s="65"/>
    </row>
    <row r="218">
      <c r="A218" s="48"/>
      <c r="D218" s="49"/>
      <c r="F218" s="50"/>
      <c r="G218" s="65"/>
    </row>
    <row r="219">
      <c r="A219" s="48"/>
      <c r="D219" s="49"/>
      <c r="F219" s="50"/>
      <c r="G219" s="65"/>
    </row>
    <row r="220">
      <c r="A220" s="48"/>
      <c r="D220" s="49"/>
      <c r="F220" s="50"/>
      <c r="G220" s="65"/>
    </row>
    <row r="221">
      <c r="A221" s="48"/>
      <c r="D221" s="49"/>
      <c r="F221" s="50"/>
      <c r="G221" s="65"/>
    </row>
    <row r="222">
      <c r="A222" s="48"/>
      <c r="D222" s="49"/>
      <c r="F222" s="50"/>
      <c r="G222" s="65"/>
    </row>
    <row r="223">
      <c r="A223" s="48"/>
      <c r="D223" s="49"/>
      <c r="F223" s="50"/>
      <c r="G223" s="65"/>
    </row>
    <row r="224">
      <c r="A224" s="48"/>
      <c r="D224" s="49"/>
      <c r="F224" s="50"/>
      <c r="G224" s="65"/>
    </row>
    <row r="225">
      <c r="A225" s="48"/>
      <c r="D225" s="49"/>
      <c r="F225" s="50"/>
      <c r="G225" s="65"/>
    </row>
    <row r="226">
      <c r="A226" s="48"/>
      <c r="D226" s="49"/>
      <c r="F226" s="50"/>
      <c r="G226" s="65"/>
    </row>
    <row r="227">
      <c r="A227" s="48"/>
      <c r="D227" s="49"/>
      <c r="F227" s="50"/>
      <c r="G227" s="65"/>
    </row>
    <row r="228">
      <c r="A228" s="48"/>
      <c r="D228" s="49"/>
      <c r="F228" s="50"/>
      <c r="G228" s="65"/>
    </row>
    <row r="229">
      <c r="A229" s="48"/>
      <c r="D229" s="49"/>
      <c r="F229" s="50"/>
      <c r="G229" s="65"/>
    </row>
    <row r="230">
      <c r="A230" s="48"/>
      <c r="D230" s="49"/>
      <c r="F230" s="50"/>
      <c r="G230" s="65"/>
    </row>
    <row r="231">
      <c r="A231" s="48"/>
      <c r="D231" s="49"/>
      <c r="F231" s="50"/>
      <c r="G231" s="65"/>
    </row>
    <row r="232">
      <c r="A232" s="48"/>
      <c r="D232" s="49"/>
      <c r="F232" s="50"/>
      <c r="G232" s="65"/>
    </row>
    <row r="233">
      <c r="A233" s="48"/>
      <c r="D233" s="49"/>
      <c r="F233" s="50"/>
      <c r="G233" s="65"/>
    </row>
    <row r="234">
      <c r="A234" s="48"/>
      <c r="D234" s="49"/>
      <c r="F234" s="50"/>
      <c r="G234" s="65"/>
    </row>
    <row r="235">
      <c r="A235" s="48"/>
      <c r="D235" s="49"/>
      <c r="F235" s="50"/>
      <c r="G235" s="65"/>
    </row>
    <row r="236">
      <c r="A236" s="48"/>
      <c r="D236" s="49"/>
      <c r="F236" s="50"/>
      <c r="G236" s="65"/>
    </row>
    <row r="237">
      <c r="A237" s="48"/>
      <c r="D237" s="49"/>
      <c r="F237" s="50"/>
      <c r="G237" s="65"/>
    </row>
    <row r="238">
      <c r="A238" s="48"/>
      <c r="D238" s="49"/>
      <c r="F238" s="50"/>
      <c r="G238" s="65"/>
    </row>
    <row r="239">
      <c r="A239" s="48"/>
      <c r="D239" s="49"/>
      <c r="F239" s="50"/>
      <c r="G239" s="65"/>
    </row>
    <row r="240">
      <c r="A240" s="48"/>
      <c r="D240" s="49"/>
      <c r="F240" s="50"/>
      <c r="G240" s="65"/>
    </row>
    <row r="241">
      <c r="A241" s="48"/>
      <c r="D241" s="49"/>
      <c r="F241" s="50"/>
      <c r="G241" s="65"/>
    </row>
    <row r="242">
      <c r="A242" s="48"/>
      <c r="D242" s="49"/>
      <c r="F242" s="50"/>
      <c r="G242" s="65"/>
    </row>
    <row r="243">
      <c r="A243" s="48"/>
      <c r="D243" s="49"/>
      <c r="F243" s="50"/>
      <c r="G243" s="65"/>
    </row>
    <row r="244">
      <c r="A244" s="48"/>
      <c r="D244" s="49"/>
      <c r="F244" s="50"/>
      <c r="G244" s="65"/>
    </row>
    <row r="245">
      <c r="A245" s="48"/>
      <c r="D245" s="49"/>
      <c r="F245" s="50"/>
      <c r="G245" s="65"/>
    </row>
    <row r="246">
      <c r="A246" s="48"/>
      <c r="D246" s="49"/>
      <c r="F246" s="50"/>
      <c r="G246" s="65"/>
    </row>
    <row r="247">
      <c r="A247" s="48"/>
      <c r="D247" s="49"/>
      <c r="F247" s="50"/>
      <c r="G247" s="65"/>
    </row>
    <row r="248">
      <c r="A248" s="48"/>
      <c r="D248" s="49"/>
      <c r="F248" s="50"/>
      <c r="G248" s="65"/>
    </row>
    <row r="249">
      <c r="A249" s="48"/>
      <c r="D249" s="49"/>
      <c r="F249" s="50"/>
      <c r="G249" s="65"/>
    </row>
    <row r="250">
      <c r="A250" s="48"/>
      <c r="D250" s="49"/>
      <c r="F250" s="50"/>
      <c r="G250" s="65"/>
    </row>
    <row r="251">
      <c r="A251" s="48"/>
      <c r="D251" s="49"/>
      <c r="F251" s="50"/>
      <c r="G251" s="65"/>
    </row>
    <row r="252">
      <c r="A252" s="48"/>
      <c r="D252" s="49"/>
      <c r="F252" s="50"/>
      <c r="G252" s="65"/>
    </row>
    <row r="253">
      <c r="A253" s="48"/>
      <c r="D253" s="49"/>
      <c r="F253" s="50"/>
      <c r="G253" s="65"/>
    </row>
    <row r="254">
      <c r="A254" s="48"/>
      <c r="D254" s="49"/>
      <c r="F254" s="50"/>
      <c r="G254" s="65"/>
    </row>
    <row r="255">
      <c r="A255" s="48"/>
      <c r="D255" s="49"/>
      <c r="F255" s="50"/>
      <c r="G255" s="65"/>
    </row>
    <row r="256">
      <c r="A256" s="48"/>
      <c r="D256" s="49"/>
      <c r="F256" s="50"/>
      <c r="G256" s="65"/>
    </row>
    <row r="257">
      <c r="A257" s="48"/>
      <c r="D257" s="49"/>
      <c r="F257" s="50"/>
      <c r="G257" s="65"/>
    </row>
    <row r="258">
      <c r="A258" s="48"/>
      <c r="D258" s="49"/>
      <c r="F258" s="50"/>
      <c r="G258" s="65"/>
    </row>
    <row r="259">
      <c r="A259" s="48"/>
      <c r="D259" s="49"/>
      <c r="F259" s="50"/>
      <c r="G259" s="65"/>
    </row>
    <row r="260">
      <c r="A260" s="48"/>
      <c r="D260" s="49"/>
      <c r="F260" s="50"/>
      <c r="G260" s="65"/>
    </row>
    <row r="261">
      <c r="A261" s="48"/>
      <c r="D261" s="49"/>
      <c r="F261" s="50"/>
      <c r="G261" s="65"/>
    </row>
    <row r="262">
      <c r="A262" s="48"/>
      <c r="D262" s="49"/>
      <c r="F262" s="50"/>
      <c r="G262" s="65"/>
    </row>
    <row r="263">
      <c r="A263" s="48"/>
      <c r="D263" s="49"/>
      <c r="F263" s="50"/>
      <c r="G263" s="65"/>
    </row>
    <row r="264">
      <c r="A264" s="48"/>
      <c r="D264" s="49"/>
      <c r="F264" s="50"/>
      <c r="G264" s="65"/>
    </row>
    <row r="265">
      <c r="A265" s="48"/>
      <c r="D265" s="49"/>
      <c r="F265" s="50"/>
      <c r="G265" s="65"/>
    </row>
    <row r="266">
      <c r="A266" s="48"/>
      <c r="D266" s="49"/>
      <c r="F266" s="50"/>
      <c r="G266" s="65"/>
    </row>
    <row r="267">
      <c r="A267" s="48"/>
      <c r="D267" s="49"/>
      <c r="F267" s="50"/>
      <c r="G267" s="65"/>
    </row>
    <row r="268">
      <c r="A268" s="48"/>
      <c r="D268" s="49"/>
      <c r="F268" s="50"/>
      <c r="G268" s="65"/>
    </row>
    <row r="269">
      <c r="A269" s="48"/>
      <c r="D269" s="49"/>
      <c r="F269" s="50"/>
      <c r="G269" s="65"/>
    </row>
    <row r="270">
      <c r="A270" s="48"/>
      <c r="D270" s="49"/>
      <c r="F270" s="50"/>
      <c r="G270" s="65"/>
    </row>
    <row r="271">
      <c r="A271" s="48"/>
      <c r="D271" s="49"/>
      <c r="F271" s="50"/>
      <c r="G271" s="65"/>
    </row>
    <row r="272">
      <c r="A272" s="48"/>
      <c r="D272" s="49"/>
      <c r="F272" s="50"/>
      <c r="G272" s="65"/>
    </row>
    <row r="273">
      <c r="A273" s="48"/>
      <c r="D273" s="49"/>
      <c r="F273" s="50"/>
      <c r="G273" s="65"/>
    </row>
    <row r="274">
      <c r="A274" s="48"/>
      <c r="D274" s="49"/>
      <c r="F274" s="50"/>
      <c r="G274" s="65"/>
    </row>
    <row r="275">
      <c r="A275" s="48"/>
      <c r="D275" s="49"/>
      <c r="F275" s="50"/>
      <c r="G275" s="65"/>
    </row>
    <row r="276">
      <c r="A276" s="48"/>
      <c r="D276" s="49"/>
      <c r="F276" s="50"/>
      <c r="G276" s="65"/>
    </row>
    <row r="277">
      <c r="A277" s="48"/>
      <c r="D277" s="49"/>
      <c r="F277" s="50"/>
      <c r="G277" s="65"/>
    </row>
    <row r="278">
      <c r="A278" s="48"/>
      <c r="D278" s="49"/>
      <c r="F278" s="50"/>
      <c r="G278" s="65"/>
    </row>
    <row r="279">
      <c r="A279" s="48"/>
      <c r="D279" s="49"/>
      <c r="F279" s="50"/>
      <c r="G279" s="65"/>
    </row>
    <row r="280">
      <c r="A280" s="48"/>
      <c r="D280" s="49"/>
      <c r="F280" s="50"/>
      <c r="G280" s="65"/>
    </row>
    <row r="281">
      <c r="A281" s="48"/>
      <c r="D281" s="49"/>
      <c r="F281" s="50"/>
      <c r="G281" s="65"/>
    </row>
    <row r="282">
      <c r="A282" s="48"/>
      <c r="D282" s="49"/>
      <c r="F282" s="50"/>
      <c r="G282" s="65"/>
    </row>
    <row r="283">
      <c r="A283" s="48"/>
      <c r="D283" s="49"/>
      <c r="F283" s="50"/>
      <c r="G283" s="65"/>
    </row>
    <row r="284">
      <c r="A284" s="48"/>
      <c r="D284" s="49"/>
      <c r="F284" s="50"/>
      <c r="G284" s="65"/>
    </row>
    <row r="285">
      <c r="A285" s="48"/>
      <c r="D285" s="49"/>
      <c r="F285" s="50"/>
      <c r="G285" s="65"/>
    </row>
    <row r="286">
      <c r="A286" s="48"/>
      <c r="D286" s="49"/>
      <c r="F286" s="50"/>
      <c r="G286" s="65"/>
    </row>
    <row r="287">
      <c r="A287" s="48"/>
      <c r="D287" s="49"/>
      <c r="F287" s="50"/>
      <c r="G287" s="65"/>
    </row>
    <row r="288">
      <c r="A288" s="48"/>
      <c r="D288" s="49"/>
      <c r="F288" s="50"/>
      <c r="G288" s="65"/>
    </row>
    <row r="289">
      <c r="A289" s="48"/>
      <c r="D289" s="49"/>
      <c r="F289" s="50"/>
      <c r="G289" s="65"/>
    </row>
    <row r="290">
      <c r="A290" s="48"/>
      <c r="D290" s="49"/>
      <c r="F290" s="50"/>
      <c r="G290" s="65"/>
    </row>
    <row r="291">
      <c r="A291" s="48"/>
      <c r="D291" s="49"/>
      <c r="F291" s="50"/>
      <c r="G291" s="65"/>
    </row>
    <row r="292">
      <c r="A292" s="48"/>
      <c r="D292" s="49"/>
      <c r="F292" s="50"/>
      <c r="G292" s="65"/>
    </row>
    <row r="293">
      <c r="A293" s="48"/>
      <c r="D293" s="49"/>
      <c r="F293" s="50"/>
      <c r="G293" s="65"/>
    </row>
    <row r="294">
      <c r="A294" s="48"/>
      <c r="D294" s="49"/>
      <c r="F294" s="50"/>
      <c r="G294" s="65"/>
    </row>
    <row r="295">
      <c r="A295" s="48"/>
      <c r="D295" s="49"/>
      <c r="F295" s="50"/>
      <c r="G295" s="65"/>
    </row>
    <row r="296">
      <c r="A296" s="48"/>
      <c r="D296" s="49"/>
      <c r="F296" s="50"/>
      <c r="G296" s="65"/>
    </row>
    <row r="297">
      <c r="A297" s="48"/>
      <c r="D297" s="49"/>
      <c r="F297" s="50"/>
      <c r="G297" s="65"/>
    </row>
    <row r="298">
      <c r="A298" s="48"/>
      <c r="D298" s="49"/>
      <c r="F298" s="50"/>
      <c r="G298" s="65"/>
    </row>
    <row r="299">
      <c r="A299" s="48"/>
      <c r="D299" s="49"/>
      <c r="F299" s="50"/>
      <c r="G299" s="65"/>
    </row>
    <row r="300">
      <c r="A300" s="48"/>
      <c r="D300" s="49"/>
      <c r="F300" s="50"/>
      <c r="G300" s="65"/>
    </row>
    <row r="301">
      <c r="A301" s="48"/>
      <c r="D301" s="49"/>
      <c r="F301" s="50"/>
      <c r="G301" s="65"/>
    </row>
    <row r="302">
      <c r="A302" s="48"/>
      <c r="D302" s="49"/>
      <c r="F302" s="50"/>
      <c r="G302" s="65"/>
    </row>
    <row r="303">
      <c r="A303" s="48"/>
      <c r="D303" s="49"/>
      <c r="F303" s="50"/>
      <c r="G303" s="65"/>
    </row>
    <row r="304">
      <c r="A304" s="48"/>
      <c r="D304" s="49"/>
      <c r="F304" s="50"/>
      <c r="G304" s="65"/>
    </row>
    <row r="305">
      <c r="A305" s="48"/>
      <c r="D305" s="49"/>
      <c r="F305" s="50"/>
      <c r="G305" s="65"/>
    </row>
    <row r="306">
      <c r="A306" s="48"/>
      <c r="D306" s="49"/>
      <c r="F306" s="50"/>
      <c r="G306" s="65"/>
    </row>
    <row r="307">
      <c r="A307" s="48"/>
      <c r="D307" s="49"/>
      <c r="F307" s="50"/>
      <c r="G307" s="65"/>
    </row>
    <row r="308">
      <c r="A308" s="48"/>
      <c r="D308" s="49"/>
      <c r="F308" s="50"/>
      <c r="G308" s="65"/>
    </row>
    <row r="309">
      <c r="A309" s="48"/>
      <c r="D309" s="49"/>
      <c r="F309" s="50"/>
      <c r="G309" s="65"/>
    </row>
    <row r="310">
      <c r="A310" s="48"/>
      <c r="D310" s="49"/>
      <c r="F310" s="50"/>
      <c r="G310" s="65"/>
    </row>
    <row r="311">
      <c r="A311" s="48"/>
      <c r="D311" s="49"/>
      <c r="F311" s="50"/>
      <c r="G311" s="65"/>
    </row>
    <row r="312">
      <c r="A312" s="48"/>
      <c r="D312" s="49"/>
      <c r="F312" s="50"/>
      <c r="G312" s="65"/>
    </row>
    <row r="313">
      <c r="A313" s="48"/>
      <c r="D313" s="49"/>
      <c r="F313" s="50"/>
      <c r="G313" s="65"/>
    </row>
    <row r="314">
      <c r="A314" s="48"/>
      <c r="D314" s="49"/>
      <c r="F314" s="50"/>
      <c r="G314" s="65"/>
    </row>
    <row r="315">
      <c r="A315" s="48"/>
      <c r="D315" s="49"/>
      <c r="F315" s="50"/>
      <c r="G315" s="65"/>
    </row>
    <row r="316">
      <c r="A316" s="48"/>
      <c r="D316" s="49"/>
      <c r="F316" s="50"/>
      <c r="G316" s="65"/>
    </row>
    <row r="317">
      <c r="A317" s="48"/>
      <c r="D317" s="49"/>
      <c r="F317" s="50"/>
      <c r="G317" s="65"/>
    </row>
    <row r="318">
      <c r="A318" s="48"/>
      <c r="D318" s="49"/>
      <c r="F318" s="50"/>
      <c r="G318" s="65"/>
    </row>
    <row r="319">
      <c r="A319" s="48"/>
      <c r="D319" s="49"/>
      <c r="F319" s="50"/>
      <c r="G319" s="65"/>
    </row>
    <row r="320">
      <c r="A320" s="48"/>
      <c r="D320" s="49"/>
      <c r="F320" s="50"/>
      <c r="G320" s="65"/>
    </row>
    <row r="321">
      <c r="A321" s="48"/>
      <c r="D321" s="49"/>
      <c r="F321" s="50"/>
      <c r="G321" s="65"/>
    </row>
    <row r="322">
      <c r="A322" s="48"/>
      <c r="D322" s="49"/>
      <c r="F322" s="50"/>
      <c r="G322" s="65"/>
    </row>
    <row r="323">
      <c r="A323" s="48"/>
      <c r="D323" s="49"/>
      <c r="F323" s="50"/>
      <c r="G323" s="65"/>
    </row>
    <row r="324">
      <c r="A324" s="48"/>
      <c r="D324" s="49"/>
      <c r="F324" s="50"/>
      <c r="G324" s="65"/>
    </row>
    <row r="325">
      <c r="A325" s="48"/>
      <c r="D325" s="49"/>
      <c r="F325" s="50"/>
      <c r="G325" s="65"/>
    </row>
    <row r="326">
      <c r="A326" s="48"/>
      <c r="D326" s="49"/>
      <c r="F326" s="50"/>
      <c r="G326" s="65"/>
    </row>
    <row r="327">
      <c r="A327" s="48"/>
      <c r="D327" s="49"/>
      <c r="F327" s="50"/>
      <c r="G327" s="65"/>
    </row>
    <row r="328">
      <c r="A328" s="48"/>
      <c r="D328" s="49"/>
      <c r="F328" s="50"/>
      <c r="G328" s="65"/>
    </row>
    <row r="329">
      <c r="A329" s="48"/>
      <c r="D329" s="49"/>
      <c r="F329" s="50"/>
      <c r="G329" s="65"/>
    </row>
    <row r="330">
      <c r="A330" s="48"/>
      <c r="D330" s="49"/>
      <c r="F330" s="50"/>
      <c r="G330" s="65"/>
    </row>
    <row r="331">
      <c r="A331" s="48"/>
      <c r="D331" s="49"/>
      <c r="F331" s="50"/>
      <c r="G331" s="65"/>
    </row>
    <row r="332">
      <c r="A332" s="48"/>
      <c r="D332" s="49"/>
      <c r="F332" s="50"/>
      <c r="G332" s="65"/>
    </row>
    <row r="333">
      <c r="A333" s="48"/>
      <c r="D333" s="49"/>
      <c r="F333" s="50"/>
      <c r="G333" s="65"/>
    </row>
    <row r="334">
      <c r="A334" s="48"/>
      <c r="D334" s="49"/>
      <c r="F334" s="50"/>
      <c r="G334" s="65"/>
    </row>
    <row r="335">
      <c r="A335" s="48"/>
      <c r="D335" s="49"/>
      <c r="F335" s="50"/>
      <c r="G335" s="65"/>
    </row>
    <row r="336">
      <c r="A336" s="48"/>
      <c r="D336" s="49"/>
      <c r="F336" s="50"/>
      <c r="G336" s="65"/>
    </row>
    <row r="337">
      <c r="A337" s="48"/>
      <c r="D337" s="49"/>
      <c r="F337" s="50"/>
      <c r="G337" s="65"/>
    </row>
    <row r="338">
      <c r="A338" s="48"/>
      <c r="D338" s="49"/>
      <c r="F338" s="50"/>
      <c r="G338" s="65"/>
    </row>
    <row r="339">
      <c r="A339" s="48"/>
      <c r="D339" s="49"/>
      <c r="F339" s="50"/>
      <c r="G339" s="65"/>
    </row>
    <row r="340">
      <c r="A340" s="48"/>
      <c r="D340" s="49"/>
      <c r="F340" s="50"/>
      <c r="G340" s="65"/>
    </row>
    <row r="341">
      <c r="A341" s="48"/>
      <c r="D341" s="49"/>
      <c r="F341" s="50"/>
      <c r="G341" s="65"/>
    </row>
    <row r="342">
      <c r="A342" s="48"/>
      <c r="D342" s="49"/>
      <c r="F342" s="50"/>
      <c r="G342" s="65"/>
    </row>
    <row r="343">
      <c r="A343" s="48"/>
      <c r="D343" s="49"/>
      <c r="F343" s="50"/>
      <c r="G343" s="65"/>
    </row>
    <row r="344">
      <c r="A344" s="48"/>
      <c r="D344" s="49"/>
      <c r="F344" s="50"/>
      <c r="G344" s="65"/>
    </row>
    <row r="345">
      <c r="A345" s="48"/>
      <c r="D345" s="49"/>
      <c r="F345" s="50"/>
      <c r="G345" s="65"/>
    </row>
    <row r="346">
      <c r="A346" s="48"/>
      <c r="D346" s="49"/>
      <c r="F346" s="50"/>
      <c r="G346" s="65"/>
    </row>
    <row r="347">
      <c r="A347" s="48"/>
      <c r="D347" s="49"/>
      <c r="F347" s="50"/>
      <c r="G347" s="65"/>
    </row>
    <row r="348">
      <c r="A348" s="48"/>
      <c r="D348" s="49"/>
      <c r="F348" s="50"/>
      <c r="G348" s="65"/>
    </row>
    <row r="349">
      <c r="A349" s="48"/>
      <c r="D349" s="49"/>
      <c r="F349" s="50"/>
      <c r="G349" s="65"/>
    </row>
    <row r="350">
      <c r="A350" s="48"/>
      <c r="D350" s="49"/>
      <c r="F350" s="50"/>
      <c r="G350" s="65"/>
    </row>
    <row r="351">
      <c r="A351" s="48"/>
      <c r="D351" s="49"/>
      <c r="F351" s="50"/>
      <c r="G351" s="65"/>
    </row>
    <row r="352">
      <c r="A352" s="48"/>
      <c r="D352" s="49"/>
      <c r="F352" s="50"/>
      <c r="G352" s="65"/>
    </row>
    <row r="353">
      <c r="A353" s="48"/>
      <c r="D353" s="49"/>
      <c r="F353" s="50"/>
      <c r="G353" s="65"/>
    </row>
    <row r="354">
      <c r="A354" s="48"/>
      <c r="D354" s="49"/>
      <c r="F354" s="50"/>
      <c r="G354" s="65"/>
    </row>
    <row r="355">
      <c r="A355" s="48"/>
      <c r="D355" s="49"/>
      <c r="F355" s="50"/>
      <c r="G355" s="65"/>
    </row>
    <row r="356">
      <c r="A356" s="48"/>
      <c r="D356" s="49"/>
      <c r="F356" s="50"/>
      <c r="G356" s="65"/>
    </row>
    <row r="357">
      <c r="A357" s="48"/>
      <c r="D357" s="49"/>
      <c r="F357" s="50"/>
      <c r="G357" s="65"/>
    </row>
    <row r="358">
      <c r="A358" s="48"/>
      <c r="D358" s="49"/>
      <c r="F358" s="50"/>
      <c r="G358" s="65"/>
    </row>
    <row r="359">
      <c r="A359" s="48"/>
      <c r="D359" s="49"/>
      <c r="F359" s="50"/>
      <c r="G359" s="65"/>
    </row>
    <row r="360">
      <c r="A360" s="48"/>
      <c r="D360" s="49"/>
      <c r="F360" s="50"/>
      <c r="G360" s="65"/>
    </row>
    <row r="361">
      <c r="A361" s="48"/>
      <c r="D361" s="49"/>
      <c r="F361" s="50"/>
      <c r="G361" s="65"/>
    </row>
    <row r="362">
      <c r="A362" s="48"/>
      <c r="D362" s="49"/>
      <c r="F362" s="50"/>
      <c r="G362" s="65"/>
    </row>
    <row r="363">
      <c r="A363" s="48"/>
      <c r="D363" s="49"/>
      <c r="F363" s="50"/>
      <c r="G363" s="65"/>
    </row>
    <row r="364">
      <c r="A364" s="48"/>
      <c r="D364" s="49"/>
      <c r="F364" s="50"/>
      <c r="G364" s="65"/>
    </row>
    <row r="365">
      <c r="A365" s="48"/>
      <c r="D365" s="49"/>
      <c r="F365" s="50"/>
      <c r="G365" s="65"/>
    </row>
    <row r="366">
      <c r="A366" s="48"/>
      <c r="D366" s="49"/>
      <c r="F366" s="50"/>
      <c r="G366" s="65"/>
    </row>
    <row r="367">
      <c r="A367" s="48"/>
      <c r="D367" s="49"/>
      <c r="F367" s="50"/>
      <c r="G367" s="65"/>
    </row>
    <row r="368">
      <c r="A368" s="48"/>
      <c r="D368" s="49"/>
      <c r="F368" s="50"/>
      <c r="G368" s="65"/>
    </row>
    <row r="369">
      <c r="A369" s="48"/>
      <c r="D369" s="49"/>
      <c r="F369" s="50"/>
      <c r="G369" s="65"/>
    </row>
    <row r="370">
      <c r="A370" s="48"/>
      <c r="D370" s="49"/>
      <c r="F370" s="50"/>
      <c r="G370" s="65"/>
    </row>
    <row r="371">
      <c r="A371" s="48"/>
      <c r="D371" s="49"/>
      <c r="F371" s="50"/>
      <c r="G371" s="65"/>
    </row>
    <row r="372">
      <c r="A372" s="48"/>
      <c r="D372" s="49"/>
      <c r="F372" s="50"/>
      <c r="G372" s="65"/>
    </row>
    <row r="373">
      <c r="A373" s="48"/>
      <c r="D373" s="49"/>
      <c r="F373" s="50"/>
      <c r="G373" s="65"/>
    </row>
    <row r="374">
      <c r="A374" s="48"/>
      <c r="D374" s="49"/>
      <c r="F374" s="50"/>
      <c r="G374" s="65"/>
    </row>
    <row r="375">
      <c r="A375" s="48"/>
      <c r="D375" s="49"/>
      <c r="F375" s="50"/>
      <c r="G375" s="65"/>
    </row>
    <row r="376">
      <c r="A376" s="48"/>
      <c r="D376" s="49"/>
      <c r="F376" s="50"/>
      <c r="G376" s="65"/>
    </row>
    <row r="377">
      <c r="A377" s="48"/>
      <c r="D377" s="49"/>
      <c r="F377" s="50"/>
      <c r="G377" s="65"/>
    </row>
    <row r="378">
      <c r="A378" s="48"/>
      <c r="D378" s="49"/>
      <c r="F378" s="50"/>
      <c r="G378" s="65"/>
    </row>
    <row r="379">
      <c r="A379" s="48"/>
      <c r="D379" s="49"/>
      <c r="F379" s="50"/>
      <c r="G379" s="65"/>
    </row>
    <row r="380">
      <c r="A380" s="48"/>
      <c r="D380" s="49"/>
      <c r="F380" s="50"/>
      <c r="G380" s="65"/>
    </row>
    <row r="381">
      <c r="A381" s="48"/>
      <c r="D381" s="49"/>
      <c r="F381" s="50"/>
      <c r="G381" s="65"/>
    </row>
    <row r="382">
      <c r="A382" s="48"/>
      <c r="D382" s="49"/>
      <c r="F382" s="50"/>
      <c r="G382" s="65"/>
    </row>
    <row r="383">
      <c r="A383" s="48"/>
      <c r="D383" s="49"/>
      <c r="F383" s="50"/>
      <c r="G383" s="65"/>
    </row>
    <row r="384">
      <c r="A384" s="48"/>
      <c r="D384" s="49"/>
      <c r="F384" s="50"/>
      <c r="G384" s="65"/>
    </row>
    <row r="385">
      <c r="A385" s="48"/>
      <c r="D385" s="49"/>
      <c r="F385" s="50"/>
      <c r="G385" s="65"/>
    </row>
    <row r="386">
      <c r="A386" s="48"/>
      <c r="D386" s="49"/>
      <c r="F386" s="50"/>
      <c r="G386" s="65"/>
    </row>
    <row r="387">
      <c r="A387" s="48"/>
      <c r="D387" s="49"/>
      <c r="F387" s="50"/>
      <c r="G387" s="65"/>
    </row>
    <row r="388">
      <c r="A388" s="48"/>
      <c r="D388" s="49"/>
      <c r="F388" s="50"/>
      <c r="G388" s="65"/>
    </row>
    <row r="389">
      <c r="A389" s="48"/>
      <c r="D389" s="49"/>
      <c r="F389" s="50"/>
      <c r="G389" s="65"/>
    </row>
    <row r="390">
      <c r="A390" s="48"/>
      <c r="D390" s="49"/>
      <c r="F390" s="50"/>
      <c r="G390" s="65"/>
    </row>
    <row r="391">
      <c r="A391" s="48"/>
      <c r="D391" s="49"/>
      <c r="F391" s="50"/>
      <c r="G391" s="65"/>
    </row>
    <row r="392">
      <c r="A392" s="48"/>
      <c r="D392" s="49"/>
      <c r="F392" s="50"/>
      <c r="G392" s="65"/>
    </row>
    <row r="393">
      <c r="A393" s="48"/>
      <c r="D393" s="49"/>
      <c r="F393" s="50"/>
      <c r="G393" s="65"/>
    </row>
    <row r="394">
      <c r="A394" s="48"/>
      <c r="D394" s="49"/>
      <c r="F394" s="50"/>
      <c r="G394" s="65"/>
    </row>
    <row r="395">
      <c r="A395" s="48"/>
      <c r="D395" s="49"/>
      <c r="F395" s="50"/>
      <c r="G395" s="65"/>
    </row>
    <row r="396">
      <c r="A396" s="48"/>
      <c r="D396" s="49"/>
      <c r="F396" s="50"/>
      <c r="G396" s="65"/>
    </row>
    <row r="397">
      <c r="A397" s="48"/>
      <c r="D397" s="49"/>
      <c r="F397" s="50"/>
      <c r="G397" s="65"/>
    </row>
    <row r="398">
      <c r="A398" s="48"/>
      <c r="D398" s="49"/>
      <c r="F398" s="50"/>
      <c r="G398" s="65"/>
    </row>
    <row r="399">
      <c r="A399" s="48"/>
      <c r="D399" s="49"/>
      <c r="F399" s="50"/>
      <c r="G399" s="65"/>
    </row>
    <row r="400">
      <c r="A400" s="48"/>
      <c r="D400" s="49"/>
      <c r="F400" s="50"/>
      <c r="G400" s="65"/>
    </row>
    <row r="401">
      <c r="A401" s="48"/>
      <c r="D401" s="49"/>
      <c r="F401" s="50"/>
      <c r="G401" s="65"/>
    </row>
    <row r="402">
      <c r="A402" s="48"/>
      <c r="D402" s="49"/>
      <c r="F402" s="50"/>
      <c r="G402" s="65"/>
    </row>
    <row r="403">
      <c r="A403" s="48"/>
      <c r="D403" s="49"/>
      <c r="F403" s="50"/>
      <c r="G403" s="65"/>
    </row>
    <row r="404">
      <c r="A404" s="48"/>
      <c r="D404" s="49"/>
      <c r="F404" s="50"/>
      <c r="G404" s="65"/>
    </row>
    <row r="405">
      <c r="A405" s="48"/>
      <c r="D405" s="49"/>
      <c r="F405" s="50"/>
      <c r="G405" s="65"/>
    </row>
    <row r="406">
      <c r="A406" s="48"/>
      <c r="D406" s="49"/>
      <c r="F406" s="50"/>
      <c r="G406" s="65"/>
    </row>
    <row r="407">
      <c r="A407" s="48"/>
      <c r="D407" s="49"/>
      <c r="F407" s="50"/>
      <c r="G407" s="65"/>
    </row>
    <row r="408">
      <c r="A408" s="48"/>
      <c r="D408" s="49"/>
      <c r="F408" s="50"/>
      <c r="G408" s="65"/>
    </row>
    <row r="409">
      <c r="A409" s="48"/>
      <c r="D409" s="49"/>
      <c r="F409" s="50"/>
      <c r="G409" s="65"/>
    </row>
    <row r="410">
      <c r="A410" s="48"/>
      <c r="D410" s="49"/>
      <c r="F410" s="50"/>
      <c r="G410" s="65"/>
    </row>
    <row r="411">
      <c r="A411" s="48"/>
      <c r="D411" s="49"/>
      <c r="F411" s="50"/>
      <c r="G411" s="65"/>
    </row>
    <row r="412">
      <c r="A412" s="48"/>
      <c r="D412" s="49"/>
      <c r="F412" s="50"/>
      <c r="G412" s="65"/>
    </row>
    <row r="413">
      <c r="A413" s="48"/>
      <c r="D413" s="49"/>
      <c r="F413" s="50"/>
      <c r="G413" s="65"/>
    </row>
    <row r="414">
      <c r="A414" s="48"/>
      <c r="D414" s="49"/>
      <c r="F414" s="50"/>
      <c r="G414" s="65"/>
    </row>
    <row r="415">
      <c r="A415" s="48"/>
      <c r="D415" s="49"/>
      <c r="F415" s="50"/>
      <c r="G415" s="65"/>
    </row>
    <row r="416">
      <c r="A416" s="48"/>
      <c r="D416" s="49"/>
      <c r="F416" s="50"/>
      <c r="G416" s="65"/>
    </row>
    <row r="417">
      <c r="A417" s="48"/>
      <c r="D417" s="49"/>
      <c r="F417" s="50"/>
      <c r="G417" s="65"/>
    </row>
    <row r="418">
      <c r="A418" s="48"/>
      <c r="D418" s="49"/>
      <c r="F418" s="50"/>
      <c r="G418" s="65"/>
    </row>
    <row r="419">
      <c r="A419" s="48"/>
      <c r="D419" s="49"/>
      <c r="F419" s="50"/>
      <c r="G419" s="65"/>
    </row>
    <row r="420">
      <c r="A420" s="48"/>
      <c r="D420" s="49"/>
      <c r="F420" s="50"/>
      <c r="G420" s="65"/>
    </row>
    <row r="421">
      <c r="A421" s="48"/>
      <c r="D421" s="49"/>
      <c r="F421" s="50"/>
      <c r="G421" s="65"/>
    </row>
    <row r="422">
      <c r="A422" s="48"/>
      <c r="D422" s="49"/>
      <c r="F422" s="50"/>
      <c r="G422" s="65"/>
    </row>
    <row r="423">
      <c r="A423" s="48"/>
      <c r="D423" s="49"/>
      <c r="F423" s="50"/>
      <c r="G423" s="65"/>
    </row>
    <row r="424">
      <c r="A424" s="48"/>
      <c r="D424" s="49"/>
      <c r="F424" s="50"/>
      <c r="G424" s="65"/>
    </row>
    <row r="425">
      <c r="A425" s="48"/>
      <c r="D425" s="49"/>
      <c r="F425" s="50"/>
      <c r="G425" s="65"/>
    </row>
    <row r="426">
      <c r="A426" s="48"/>
      <c r="D426" s="49"/>
      <c r="F426" s="50"/>
      <c r="G426" s="65"/>
    </row>
    <row r="427">
      <c r="A427" s="48"/>
      <c r="D427" s="49"/>
      <c r="F427" s="50"/>
      <c r="G427" s="65"/>
    </row>
    <row r="428">
      <c r="A428" s="48"/>
      <c r="D428" s="49"/>
      <c r="F428" s="50"/>
      <c r="G428" s="65"/>
    </row>
    <row r="429">
      <c r="A429" s="48"/>
      <c r="D429" s="49"/>
      <c r="F429" s="50"/>
      <c r="G429" s="65"/>
    </row>
    <row r="430">
      <c r="A430" s="48"/>
      <c r="D430" s="49"/>
      <c r="F430" s="50"/>
      <c r="G430" s="65"/>
    </row>
    <row r="431">
      <c r="A431" s="48"/>
      <c r="D431" s="49"/>
      <c r="F431" s="50"/>
      <c r="G431" s="65"/>
    </row>
    <row r="432">
      <c r="A432" s="48"/>
      <c r="D432" s="49"/>
      <c r="F432" s="50"/>
      <c r="G432" s="65"/>
    </row>
    <row r="433">
      <c r="A433" s="48"/>
      <c r="D433" s="49"/>
      <c r="F433" s="50"/>
      <c r="G433" s="65"/>
    </row>
    <row r="434">
      <c r="A434" s="48"/>
      <c r="D434" s="49"/>
      <c r="F434" s="50"/>
      <c r="G434" s="65"/>
    </row>
    <row r="435">
      <c r="A435" s="48"/>
      <c r="D435" s="49"/>
      <c r="F435" s="50"/>
      <c r="G435" s="65"/>
    </row>
    <row r="436">
      <c r="A436" s="48"/>
      <c r="D436" s="49"/>
      <c r="F436" s="50"/>
      <c r="G436" s="65"/>
    </row>
    <row r="437">
      <c r="A437" s="48"/>
      <c r="D437" s="49"/>
      <c r="F437" s="50"/>
      <c r="G437" s="65"/>
    </row>
    <row r="438">
      <c r="A438" s="48"/>
      <c r="D438" s="49"/>
      <c r="F438" s="50"/>
      <c r="G438" s="65"/>
    </row>
    <row r="439">
      <c r="A439" s="48"/>
      <c r="D439" s="49"/>
      <c r="F439" s="50"/>
      <c r="G439" s="65"/>
    </row>
    <row r="440">
      <c r="A440" s="48"/>
      <c r="D440" s="49"/>
      <c r="F440" s="50"/>
      <c r="G440" s="65"/>
    </row>
    <row r="441">
      <c r="A441" s="48"/>
      <c r="D441" s="49"/>
      <c r="F441" s="50"/>
      <c r="G441" s="65"/>
    </row>
    <row r="442">
      <c r="A442" s="48"/>
      <c r="D442" s="49"/>
      <c r="F442" s="50"/>
      <c r="G442" s="65"/>
    </row>
    <row r="443">
      <c r="A443" s="48"/>
      <c r="D443" s="49"/>
      <c r="F443" s="50"/>
      <c r="G443" s="65"/>
    </row>
    <row r="444">
      <c r="A444" s="48"/>
      <c r="D444" s="49"/>
      <c r="F444" s="50"/>
      <c r="G444" s="65"/>
    </row>
    <row r="445">
      <c r="A445" s="48"/>
      <c r="D445" s="49"/>
      <c r="F445" s="50"/>
      <c r="G445" s="65"/>
    </row>
    <row r="446">
      <c r="A446" s="48"/>
      <c r="D446" s="49"/>
      <c r="F446" s="50"/>
      <c r="G446" s="65"/>
    </row>
    <row r="447">
      <c r="A447" s="48"/>
      <c r="D447" s="49"/>
      <c r="F447" s="50"/>
      <c r="G447" s="65"/>
    </row>
    <row r="448">
      <c r="A448" s="48"/>
      <c r="D448" s="49"/>
      <c r="F448" s="50"/>
      <c r="G448" s="65"/>
    </row>
    <row r="449">
      <c r="A449" s="48"/>
      <c r="D449" s="49"/>
      <c r="F449" s="50"/>
      <c r="G449" s="65"/>
    </row>
    <row r="450">
      <c r="A450" s="48"/>
      <c r="D450" s="49"/>
      <c r="F450" s="50"/>
      <c r="G450" s="65"/>
    </row>
    <row r="451">
      <c r="A451" s="48"/>
      <c r="D451" s="49"/>
      <c r="F451" s="50"/>
      <c r="G451" s="65"/>
    </row>
    <row r="452">
      <c r="A452" s="48"/>
      <c r="D452" s="49"/>
      <c r="F452" s="50"/>
      <c r="G452" s="65"/>
    </row>
    <row r="453">
      <c r="A453" s="48"/>
      <c r="D453" s="49"/>
      <c r="F453" s="50"/>
      <c r="G453" s="65"/>
    </row>
    <row r="454">
      <c r="A454" s="48"/>
      <c r="D454" s="49"/>
      <c r="F454" s="50"/>
      <c r="G454" s="65"/>
    </row>
    <row r="455">
      <c r="A455" s="48"/>
      <c r="D455" s="49"/>
      <c r="F455" s="50"/>
      <c r="G455" s="65"/>
    </row>
    <row r="456">
      <c r="A456" s="48"/>
      <c r="D456" s="49"/>
      <c r="F456" s="50"/>
      <c r="G456" s="65"/>
    </row>
    <row r="457">
      <c r="A457" s="48"/>
      <c r="D457" s="49"/>
      <c r="F457" s="50"/>
      <c r="G457" s="65"/>
    </row>
    <row r="458">
      <c r="A458" s="48"/>
      <c r="D458" s="49"/>
      <c r="F458" s="50"/>
      <c r="G458" s="65"/>
    </row>
    <row r="459">
      <c r="A459" s="48"/>
      <c r="D459" s="49"/>
      <c r="F459" s="50"/>
      <c r="G459" s="65"/>
    </row>
    <row r="460">
      <c r="A460" s="48"/>
      <c r="D460" s="49"/>
      <c r="F460" s="50"/>
      <c r="G460" s="65"/>
    </row>
    <row r="461">
      <c r="A461" s="48"/>
      <c r="D461" s="49"/>
      <c r="F461" s="50"/>
      <c r="G461" s="65"/>
    </row>
    <row r="462">
      <c r="A462" s="48"/>
      <c r="D462" s="49"/>
      <c r="F462" s="50"/>
      <c r="G462" s="65"/>
    </row>
    <row r="463">
      <c r="A463" s="48"/>
      <c r="D463" s="49"/>
      <c r="F463" s="50"/>
      <c r="G463" s="65"/>
    </row>
    <row r="464">
      <c r="A464" s="48"/>
      <c r="D464" s="49"/>
      <c r="F464" s="50"/>
      <c r="G464" s="65"/>
    </row>
    <row r="465">
      <c r="A465" s="48"/>
      <c r="D465" s="49"/>
      <c r="F465" s="50"/>
      <c r="G465" s="65"/>
    </row>
    <row r="466">
      <c r="A466" s="48"/>
      <c r="D466" s="49"/>
      <c r="F466" s="50"/>
      <c r="G466" s="65"/>
    </row>
    <row r="467">
      <c r="A467" s="48"/>
      <c r="D467" s="49"/>
      <c r="F467" s="50"/>
      <c r="G467" s="65"/>
    </row>
    <row r="468">
      <c r="A468" s="48"/>
      <c r="D468" s="49"/>
      <c r="F468" s="50"/>
      <c r="G468" s="65"/>
    </row>
    <row r="469">
      <c r="A469" s="48"/>
      <c r="D469" s="49"/>
      <c r="F469" s="50"/>
      <c r="G469" s="65"/>
    </row>
    <row r="470">
      <c r="A470" s="48"/>
      <c r="D470" s="49"/>
      <c r="F470" s="50"/>
      <c r="G470" s="65"/>
    </row>
    <row r="471">
      <c r="A471" s="48"/>
      <c r="D471" s="49"/>
      <c r="F471" s="50"/>
      <c r="G471" s="65"/>
    </row>
    <row r="472">
      <c r="A472" s="48"/>
      <c r="D472" s="49"/>
      <c r="F472" s="50"/>
      <c r="G472" s="65"/>
    </row>
    <row r="473">
      <c r="A473" s="48"/>
      <c r="D473" s="49"/>
      <c r="F473" s="50"/>
      <c r="G473" s="65"/>
    </row>
    <row r="474">
      <c r="A474" s="48"/>
      <c r="D474" s="49"/>
      <c r="F474" s="50"/>
      <c r="G474" s="65"/>
    </row>
    <row r="475">
      <c r="A475" s="48"/>
      <c r="D475" s="49"/>
      <c r="F475" s="50"/>
      <c r="G475" s="65"/>
    </row>
    <row r="476">
      <c r="A476" s="48"/>
      <c r="D476" s="49"/>
      <c r="F476" s="50"/>
      <c r="G476" s="65"/>
    </row>
    <row r="477">
      <c r="A477" s="48"/>
      <c r="D477" s="49"/>
      <c r="F477" s="50"/>
      <c r="G477" s="65"/>
    </row>
    <row r="478">
      <c r="A478" s="48"/>
      <c r="D478" s="49"/>
      <c r="F478" s="50"/>
      <c r="G478" s="65"/>
    </row>
    <row r="479">
      <c r="A479" s="48"/>
      <c r="D479" s="49"/>
      <c r="F479" s="50"/>
      <c r="G479" s="65"/>
    </row>
    <row r="480">
      <c r="A480" s="48"/>
      <c r="D480" s="49"/>
      <c r="F480" s="50"/>
      <c r="G480" s="65"/>
    </row>
    <row r="481">
      <c r="A481" s="48"/>
      <c r="D481" s="49"/>
      <c r="F481" s="50"/>
      <c r="G481" s="65"/>
    </row>
    <row r="482">
      <c r="A482" s="48"/>
      <c r="D482" s="49"/>
      <c r="F482" s="50"/>
      <c r="G482" s="65"/>
    </row>
    <row r="483">
      <c r="A483" s="48"/>
      <c r="D483" s="49"/>
      <c r="F483" s="50"/>
      <c r="G483" s="65"/>
    </row>
    <row r="484">
      <c r="A484" s="48"/>
      <c r="D484" s="49"/>
      <c r="F484" s="50"/>
      <c r="G484" s="65"/>
    </row>
    <row r="485">
      <c r="A485" s="48"/>
      <c r="D485" s="49"/>
      <c r="F485" s="50"/>
      <c r="G485" s="65"/>
    </row>
    <row r="486">
      <c r="A486" s="48"/>
      <c r="D486" s="49"/>
      <c r="F486" s="50"/>
      <c r="G486" s="65"/>
    </row>
    <row r="487">
      <c r="A487" s="48"/>
      <c r="D487" s="49"/>
      <c r="F487" s="50"/>
      <c r="G487" s="65"/>
    </row>
    <row r="488">
      <c r="A488" s="48"/>
      <c r="D488" s="49"/>
      <c r="F488" s="50"/>
      <c r="G488" s="65"/>
    </row>
    <row r="489">
      <c r="A489" s="48"/>
      <c r="D489" s="49"/>
      <c r="F489" s="50"/>
      <c r="G489" s="65"/>
    </row>
    <row r="490">
      <c r="A490" s="48"/>
      <c r="D490" s="49"/>
      <c r="F490" s="50"/>
      <c r="G490" s="65"/>
    </row>
    <row r="491">
      <c r="A491" s="48"/>
      <c r="D491" s="49"/>
      <c r="F491" s="50"/>
      <c r="G491" s="65"/>
    </row>
    <row r="492">
      <c r="A492" s="48"/>
      <c r="D492" s="49"/>
      <c r="F492" s="50"/>
      <c r="G492" s="65"/>
    </row>
    <row r="493">
      <c r="A493" s="48"/>
      <c r="D493" s="49"/>
      <c r="F493" s="50"/>
      <c r="G493" s="65"/>
    </row>
    <row r="494">
      <c r="A494" s="48"/>
      <c r="D494" s="49"/>
      <c r="F494" s="50"/>
      <c r="G494" s="65"/>
    </row>
    <row r="495">
      <c r="A495" s="48"/>
      <c r="D495" s="49"/>
      <c r="F495" s="50"/>
      <c r="G495" s="65"/>
    </row>
    <row r="496">
      <c r="A496" s="48"/>
      <c r="D496" s="49"/>
      <c r="F496" s="50"/>
      <c r="G496" s="65"/>
    </row>
    <row r="497">
      <c r="A497" s="48"/>
      <c r="D497" s="49"/>
      <c r="F497" s="50"/>
      <c r="G497" s="65"/>
    </row>
    <row r="498">
      <c r="A498" s="48"/>
      <c r="D498" s="49"/>
      <c r="F498" s="50"/>
      <c r="G498" s="65"/>
    </row>
    <row r="499">
      <c r="A499" s="48"/>
      <c r="D499" s="49"/>
      <c r="F499" s="50"/>
      <c r="G499" s="65"/>
    </row>
    <row r="500">
      <c r="A500" s="48"/>
      <c r="D500" s="49"/>
      <c r="F500" s="50"/>
      <c r="G500" s="65"/>
    </row>
    <row r="501">
      <c r="A501" s="48"/>
      <c r="D501" s="49"/>
      <c r="F501" s="50"/>
      <c r="G501" s="65"/>
    </row>
    <row r="502">
      <c r="A502" s="48"/>
      <c r="D502" s="49"/>
      <c r="F502" s="50"/>
      <c r="G502" s="65"/>
    </row>
    <row r="503">
      <c r="A503" s="48"/>
      <c r="D503" s="49"/>
      <c r="F503" s="50"/>
      <c r="G503" s="65"/>
    </row>
    <row r="504">
      <c r="A504" s="48"/>
      <c r="D504" s="49"/>
      <c r="F504" s="50"/>
      <c r="G504" s="65"/>
    </row>
    <row r="505">
      <c r="A505" s="48"/>
      <c r="D505" s="49"/>
      <c r="F505" s="50"/>
      <c r="G505" s="65"/>
    </row>
    <row r="506">
      <c r="A506" s="48"/>
      <c r="D506" s="49"/>
      <c r="F506" s="50"/>
      <c r="G506" s="65"/>
    </row>
    <row r="507">
      <c r="A507" s="48"/>
      <c r="D507" s="49"/>
      <c r="F507" s="50"/>
      <c r="G507" s="65"/>
    </row>
    <row r="508">
      <c r="A508" s="48"/>
      <c r="D508" s="49"/>
      <c r="F508" s="50"/>
      <c r="G508" s="65"/>
    </row>
    <row r="509">
      <c r="A509" s="48"/>
      <c r="D509" s="49"/>
      <c r="F509" s="50"/>
      <c r="G509" s="65"/>
    </row>
    <row r="510">
      <c r="A510" s="48"/>
      <c r="D510" s="49"/>
      <c r="F510" s="50"/>
      <c r="G510" s="65"/>
    </row>
    <row r="511">
      <c r="A511" s="48"/>
      <c r="D511" s="49"/>
      <c r="F511" s="50"/>
      <c r="G511" s="65"/>
    </row>
    <row r="512">
      <c r="A512" s="48"/>
      <c r="D512" s="49"/>
      <c r="F512" s="50"/>
      <c r="G512" s="65"/>
    </row>
    <row r="513">
      <c r="A513" s="48"/>
      <c r="D513" s="49"/>
      <c r="F513" s="50"/>
      <c r="G513" s="65"/>
    </row>
    <row r="514">
      <c r="A514" s="48"/>
      <c r="D514" s="49"/>
      <c r="F514" s="50"/>
      <c r="G514" s="65"/>
    </row>
    <row r="515">
      <c r="A515" s="48"/>
      <c r="D515" s="49"/>
      <c r="F515" s="50"/>
      <c r="G515" s="65"/>
    </row>
    <row r="516">
      <c r="A516" s="48"/>
      <c r="D516" s="49"/>
      <c r="F516" s="50"/>
      <c r="G516" s="65"/>
    </row>
    <row r="517">
      <c r="A517" s="48"/>
      <c r="D517" s="49"/>
      <c r="F517" s="50"/>
      <c r="G517" s="65"/>
    </row>
    <row r="518">
      <c r="A518" s="48"/>
      <c r="D518" s="49"/>
      <c r="F518" s="50"/>
      <c r="G518" s="65"/>
    </row>
    <row r="519">
      <c r="A519" s="48"/>
      <c r="D519" s="49"/>
      <c r="F519" s="50"/>
      <c r="G519" s="65"/>
    </row>
    <row r="520">
      <c r="A520" s="48"/>
      <c r="D520" s="49"/>
      <c r="F520" s="50"/>
      <c r="G520" s="65"/>
    </row>
    <row r="521">
      <c r="A521" s="48"/>
      <c r="D521" s="49"/>
      <c r="F521" s="50"/>
      <c r="G521" s="65"/>
    </row>
    <row r="522">
      <c r="A522" s="48"/>
      <c r="D522" s="49"/>
      <c r="F522" s="50"/>
      <c r="G522" s="65"/>
    </row>
    <row r="523">
      <c r="A523" s="48"/>
      <c r="D523" s="49"/>
      <c r="F523" s="50"/>
      <c r="G523" s="65"/>
    </row>
    <row r="524">
      <c r="A524" s="48"/>
      <c r="D524" s="49"/>
      <c r="F524" s="50"/>
      <c r="G524" s="65"/>
    </row>
    <row r="525">
      <c r="A525" s="48"/>
      <c r="D525" s="49"/>
      <c r="F525" s="50"/>
      <c r="G525" s="65"/>
    </row>
    <row r="526">
      <c r="A526" s="48"/>
      <c r="D526" s="49"/>
      <c r="F526" s="50"/>
      <c r="G526" s="65"/>
    </row>
    <row r="527">
      <c r="A527" s="48"/>
      <c r="D527" s="49"/>
      <c r="F527" s="50"/>
      <c r="G527" s="65"/>
    </row>
    <row r="528">
      <c r="A528" s="48"/>
      <c r="D528" s="49"/>
      <c r="F528" s="50"/>
      <c r="G528" s="65"/>
    </row>
    <row r="529">
      <c r="A529" s="48"/>
      <c r="D529" s="49"/>
      <c r="F529" s="50"/>
      <c r="G529" s="65"/>
    </row>
    <row r="530">
      <c r="A530" s="48"/>
      <c r="D530" s="49"/>
      <c r="F530" s="50"/>
      <c r="G530" s="65"/>
    </row>
    <row r="531">
      <c r="A531" s="48"/>
      <c r="D531" s="49"/>
      <c r="F531" s="50"/>
      <c r="G531" s="65"/>
    </row>
    <row r="532">
      <c r="A532" s="48"/>
      <c r="D532" s="49"/>
      <c r="F532" s="50"/>
      <c r="G532" s="65"/>
    </row>
    <row r="533">
      <c r="A533" s="48"/>
      <c r="D533" s="49"/>
      <c r="F533" s="50"/>
      <c r="G533" s="65"/>
    </row>
    <row r="534">
      <c r="A534" s="48"/>
      <c r="D534" s="49"/>
      <c r="F534" s="50"/>
      <c r="G534" s="65"/>
    </row>
    <row r="535">
      <c r="A535" s="48"/>
      <c r="D535" s="49"/>
      <c r="F535" s="50"/>
      <c r="G535" s="65"/>
    </row>
    <row r="536">
      <c r="A536" s="48"/>
      <c r="D536" s="49"/>
      <c r="F536" s="50"/>
      <c r="G536" s="65"/>
    </row>
    <row r="537">
      <c r="A537" s="48"/>
      <c r="D537" s="49"/>
      <c r="F537" s="50"/>
      <c r="G537" s="65"/>
    </row>
    <row r="538">
      <c r="A538" s="48"/>
      <c r="D538" s="49"/>
      <c r="F538" s="50"/>
      <c r="G538" s="65"/>
    </row>
    <row r="539">
      <c r="A539" s="48"/>
      <c r="D539" s="49"/>
      <c r="F539" s="50"/>
      <c r="G539" s="65"/>
    </row>
    <row r="540">
      <c r="A540" s="48"/>
      <c r="D540" s="49"/>
      <c r="F540" s="50"/>
      <c r="G540" s="65"/>
    </row>
    <row r="541">
      <c r="A541" s="48"/>
      <c r="D541" s="49"/>
      <c r="F541" s="50"/>
      <c r="G541" s="65"/>
    </row>
    <row r="542">
      <c r="A542" s="48"/>
      <c r="D542" s="49"/>
      <c r="F542" s="50"/>
      <c r="G542" s="65"/>
    </row>
    <row r="543">
      <c r="A543" s="48"/>
      <c r="D543" s="49"/>
      <c r="F543" s="50"/>
      <c r="G543" s="65"/>
    </row>
    <row r="544">
      <c r="A544" s="48"/>
      <c r="D544" s="49"/>
      <c r="F544" s="50"/>
      <c r="G544" s="65"/>
    </row>
    <row r="545">
      <c r="A545" s="48"/>
      <c r="D545" s="49"/>
      <c r="F545" s="50"/>
      <c r="G545" s="65"/>
    </row>
    <row r="546">
      <c r="A546" s="48"/>
      <c r="D546" s="49"/>
      <c r="F546" s="50"/>
      <c r="G546" s="65"/>
    </row>
    <row r="547">
      <c r="A547" s="48"/>
      <c r="D547" s="49"/>
      <c r="F547" s="50"/>
      <c r="G547" s="65"/>
    </row>
    <row r="548">
      <c r="A548" s="48"/>
      <c r="D548" s="49"/>
      <c r="F548" s="50"/>
      <c r="G548" s="65"/>
    </row>
    <row r="549">
      <c r="A549" s="48"/>
      <c r="D549" s="49"/>
      <c r="F549" s="50"/>
      <c r="G549" s="65"/>
    </row>
    <row r="550">
      <c r="A550" s="48"/>
      <c r="D550" s="49"/>
      <c r="F550" s="50"/>
      <c r="G550" s="65"/>
    </row>
    <row r="551">
      <c r="A551" s="48"/>
      <c r="D551" s="49"/>
      <c r="F551" s="50"/>
      <c r="G551" s="65"/>
    </row>
    <row r="552">
      <c r="A552" s="48"/>
      <c r="D552" s="49"/>
      <c r="F552" s="50"/>
      <c r="G552" s="65"/>
    </row>
    <row r="553">
      <c r="A553" s="48"/>
      <c r="D553" s="49"/>
      <c r="F553" s="50"/>
      <c r="G553" s="65"/>
    </row>
    <row r="554">
      <c r="A554" s="48"/>
      <c r="D554" s="49"/>
      <c r="F554" s="50"/>
      <c r="G554" s="65"/>
    </row>
    <row r="555">
      <c r="A555" s="48"/>
      <c r="D555" s="49"/>
      <c r="F555" s="50"/>
      <c r="G555" s="65"/>
    </row>
    <row r="556">
      <c r="A556" s="48"/>
      <c r="D556" s="49"/>
      <c r="F556" s="50"/>
      <c r="G556" s="65"/>
    </row>
    <row r="557">
      <c r="A557" s="48"/>
      <c r="D557" s="49"/>
      <c r="F557" s="50"/>
      <c r="G557" s="65"/>
    </row>
    <row r="558">
      <c r="A558" s="48"/>
      <c r="D558" s="49"/>
      <c r="F558" s="50"/>
      <c r="G558" s="65"/>
    </row>
    <row r="559">
      <c r="A559" s="48"/>
      <c r="D559" s="49"/>
      <c r="F559" s="50"/>
      <c r="G559" s="65"/>
    </row>
    <row r="560">
      <c r="A560" s="48"/>
      <c r="D560" s="49"/>
      <c r="F560" s="50"/>
      <c r="G560" s="65"/>
    </row>
    <row r="561">
      <c r="A561" s="48"/>
      <c r="D561" s="49"/>
      <c r="F561" s="50"/>
      <c r="G561" s="65"/>
    </row>
    <row r="562">
      <c r="A562" s="48"/>
      <c r="D562" s="49"/>
      <c r="F562" s="50"/>
      <c r="G562" s="65"/>
    </row>
    <row r="563">
      <c r="A563" s="48"/>
      <c r="D563" s="49"/>
      <c r="F563" s="50"/>
      <c r="G563" s="65"/>
    </row>
    <row r="564">
      <c r="A564" s="48"/>
      <c r="D564" s="49"/>
      <c r="F564" s="50"/>
      <c r="G564" s="65"/>
    </row>
    <row r="565">
      <c r="A565" s="48"/>
      <c r="D565" s="49"/>
      <c r="F565" s="50"/>
      <c r="G565" s="65"/>
    </row>
    <row r="566">
      <c r="A566" s="48"/>
      <c r="D566" s="49"/>
      <c r="F566" s="50"/>
      <c r="G566" s="65"/>
    </row>
    <row r="567">
      <c r="A567" s="48"/>
      <c r="D567" s="49"/>
      <c r="F567" s="50"/>
      <c r="G567" s="65"/>
    </row>
    <row r="568">
      <c r="A568" s="48"/>
      <c r="D568" s="49"/>
      <c r="F568" s="50"/>
      <c r="G568" s="65"/>
    </row>
    <row r="569">
      <c r="A569" s="48"/>
      <c r="D569" s="49"/>
      <c r="F569" s="50"/>
      <c r="G569" s="65"/>
    </row>
    <row r="570">
      <c r="A570" s="48"/>
      <c r="D570" s="49"/>
      <c r="F570" s="50"/>
      <c r="G570" s="65"/>
    </row>
    <row r="571">
      <c r="A571" s="48"/>
      <c r="D571" s="49"/>
      <c r="F571" s="50"/>
      <c r="G571" s="65"/>
    </row>
    <row r="572">
      <c r="A572" s="48"/>
      <c r="D572" s="49"/>
      <c r="F572" s="50"/>
      <c r="G572" s="65"/>
    </row>
    <row r="573">
      <c r="A573" s="48"/>
      <c r="D573" s="49"/>
      <c r="F573" s="50"/>
      <c r="G573" s="65"/>
    </row>
    <row r="574">
      <c r="A574" s="48"/>
      <c r="D574" s="49"/>
      <c r="F574" s="50"/>
      <c r="G574" s="65"/>
    </row>
    <row r="575">
      <c r="A575" s="48"/>
      <c r="D575" s="49"/>
      <c r="F575" s="50"/>
      <c r="G575" s="65"/>
    </row>
    <row r="576">
      <c r="A576" s="48"/>
      <c r="D576" s="49"/>
      <c r="F576" s="50"/>
      <c r="G576" s="65"/>
    </row>
    <row r="577">
      <c r="A577" s="48"/>
      <c r="D577" s="49"/>
      <c r="F577" s="50"/>
      <c r="G577" s="65"/>
    </row>
    <row r="578">
      <c r="A578" s="48"/>
      <c r="D578" s="49"/>
      <c r="F578" s="50"/>
      <c r="G578" s="65"/>
    </row>
    <row r="579">
      <c r="A579" s="48"/>
      <c r="D579" s="49"/>
      <c r="F579" s="50"/>
      <c r="G579" s="65"/>
    </row>
    <row r="580">
      <c r="A580" s="48"/>
      <c r="D580" s="49"/>
      <c r="F580" s="50"/>
      <c r="G580" s="65"/>
    </row>
    <row r="581">
      <c r="A581" s="48"/>
      <c r="D581" s="49"/>
      <c r="F581" s="50"/>
      <c r="G581" s="65"/>
    </row>
    <row r="582">
      <c r="A582" s="48"/>
      <c r="D582" s="49"/>
      <c r="F582" s="50"/>
      <c r="G582" s="65"/>
    </row>
    <row r="583">
      <c r="A583" s="48"/>
      <c r="D583" s="49"/>
      <c r="F583" s="50"/>
      <c r="G583" s="65"/>
    </row>
    <row r="584">
      <c r="A584" s="48"/>
      <c r="D584" s="49"/>
      <c r="F584" s="50"/>
      <c r="G584" s="65"/>
    </row>
    <row r="585">
      <c r="A585" s="48"/>
      <c r="D585" s="49"/>
      <c r="F585" s="50"/>
      <c r="G585" s="65"/>
    </row>
    <row r="586">
      <c r="A586" s="48"/>
      <c r="D586" s="49"/>
      <c r="F586" s="50"/>
      <c r="G586" s="65"/>
    </row>
    <row r="587">
      <c r="A587" s="48"/>
      <c r="D587" s="49"/>
      <c r="F587" s="50"/>
      <c r="G587" s="65"/>
    </row>
    <row r="588">
      <c r="A588" s="48"/>
      <c r="D588" s="49"/>
      <c r="F588" s="50"/>
      <c r="G588" s="65"/>
    </row>
    <row r="589">
      <c r="A589" s="48"/>
      <c r="D589" s="49"/>
      <c r="F589" s="50"/>
      <c r="G589" s="65"/>
    </row>
    <row r="590">
      <c r="A590" s="48"/>
      <c r="D590" s="49"/>
      <c r="F590" s="50"/>
      <c r="G590" s="65"/>
    </row>
    <row r="591">
      <c r="A591" s="48"/>
      <c r="D591" s="49"/>
      <c r="F591" s="50"/>
      <c r="G591" s="65"/>
    </row>
    <row r="592">
      <c r="A592" s="48"/>
      <c r="D592" s="49"/>
      <c r="F592" s="50"/>
      <c r="G592" s="65"/>
    </row>
    <row r="593">
      <c r="A593" s="48"/>
      <c r="D593" s="49"/>
      <c r="F593" s="50"/>
      <c r="G593" s="65"/>
    </row>
    <row r="594">
      <c r="A594" s="48"/>
      <c r="D594" s="49"/>
      <c r="F594" s="50"/>
      <c r="G594" s="65"/>
    </row>
    <row r="595">
      <c r="A595" s="48"/>
      <c r="D595" s="49"/>
      <c r="F595" s="50"/>
      <c r="G595" s="65"/>
    </row>
    <row r="596">
      <c r="A596" s="48"/>
      <c r="D596" s="49"/>
      <c r="F596" s="50"/>
      <c r="G596" s="65"/>
    </row>
    <row r="597">
      <c r="A597" s="48"/>
      <c r="D597" s="49"/>
      <c r="F597" s="50"/>
      <c r="G597" s="65"/>
    </row>
    <row r="598">
      <c r="A598" s="48"/>
      <c r="D598" s="49"/>
      <c r="F598" s="50"/>
      <c r="G598" s="65"/>
    </row>
    <row r="599">
      <c r="A599" s="48"/>
      <c r="D599" s="49"/>
      <c r="F599" s="50"/>
      <c r="G599" s="65"/>
    </row>
    <row r="600">
      <c r="A600" s="48"/>
      <c r="D600" s="49"/>
      <c r="F600" s="50"/>
      <c r="G600" s="65"/>
    </row>
    <row r="601">
      <c r="A601" s="48"/>
      <c r="D601" s="49"/>
      <c r="F601" s="50"/>
      <c r="G601" s="65"/>
    </row>
    <row r="602">
      <c r="A602" s="48"/>
      <c r="D602" s="49"/>
      <c r="F602" s="50"/>
      <c r="G602" s="65"/>
    </row>
    <row r="603">
      <c r="A603" s="48"/>
      <c r="D603" s="49"/>
      <c r="F603" s="50"/>
      <c r="G603" s="65"/>
    </row>
    <row r="604">
      <c r="A604" s="48"/>
      <c r="D604" s="49"/>
      <c r="F604" s="50"/>
      <c r="G604" s="65"/>
    </row>
    <row r="605">
      <c r="A605" s="48"/>
      <c r="D605" s="49"/>
      <c r="F605" s="50"/>
      <c r="G605" s="65"/>
    </row>
    <row r="606">
      <c r="A606" s="48"/>
      <c r="D606" s="49"/>
      <c r="F606" s="50"/>
      <c r="G606" s="65"/>
    </row>
    <row r="607">
      <c r="A607" s="48"/>
      <c r="D607" s="49"/>
      <c r="F607" s="50"/>
      <c r="G607" s="65"/>
    </row>
    <row r="608">
      <c r="A608" s="48"/>
      <c r="D608" s="49"/>
      <c r="F608" s="50"/>
      <c r="G608" s="65"/>
    </row>
    <row r="609">
      <c r="A609" s="48"/>
      <c r="D609" s="49"/>
      <c r="F609" s="50"/>
      <c r="G609" s="65"/>
    </row>
    <row r="610">
      <c r="A610" s="48"/>
      <c r="D610" s="49"/>
      <c r="F610" s="50"/>
      <c r="G610" s="65"/>
    </row>
    <row r="611">
      <c r="A611" s="48"/>
      <c r="D611" s="49"/>
      <c r="F611" s="50"/>
      <c r="G611" s="65"/>
    </row>
    <row r="612">
      <c r="A612" s="48"/>
      <c r="D612" s="49"/>
      <c r="F612" s="50"/>
      <c r="G612" s="65"/>
    </row>
    <row r="613">
      <c r="A613" s="48"/>
      <c r="D613" s="49"/>
      <c r="F613" s="50"/>
      <c r="G613" s="65"/>
    </row>
    <row r="614">
      <c r="A614" s="48"/>
      <c r="D614" s="49"/>
      <c r="F614" s="50"/>
      <c r="G614" s="65"/>
    </row>
    <row r="615">
      <c r="A615" s="48"/>
      <c r="D615" s="49"/>
      <c r="F615" s="50"/>
      <c r="G615" s="65"/>
    </row>
    <row r="616">
      <c r="A616" s="48"/>
      <c r="D616" s="49"/>
      <c r="F616" s="50"/>
      <c r="G616" s="65"/>
    </row>
    <row r="617">
      <c r="A617" s="48"/>
      <c r="D617" s="49"/>
      <c r="F617" s="50"/>
      <c r="G617" s="65"/>
    </row>
    <row r="618">
      <c r="A618" s="48"/>
      <c r="D618" s="49"/>
      <c r="F618" s="50"/>
      <c r="G618" s="65"/>
    </row>
    <row r="619">
      <c r="A619" s="48"/>
      <c r="D619" s="49"/>
      <c r="F619" s="50"/>
      <c r="G619" s="65"/>
    </row>
    <row r="620">
      <c r="A620" s="48"/>
      <c r="D620" s="49"/>
      <c r="F620" s="50"/>
      <c r="G620" s="65"/>
    </row>
    <row r="621">
      <c r="A621" s="48"/>
      <c r="D621" s="49"/>
      <c r="F621" s="50"/>
      <c r="G621" s="65"/>
    </row>
    <row r="622">
      <c r="A622" s="48"/>
      <c r="D622" s="49"/>
      <c r="F622" s="50"/>
      <c r="G622" s="65"/>
    </row>
    <row r="623">
      <c r="A623" s="48"/>
      <c r="D623" s="49"/>
      <c r="F623" s="50"/>
      <c r="G623" s="65"/>
    </row>
    <row r="624">
      <c r="A624" s="48"/>
      <c r="D624" s="49"/>
      <c r="F624" s="50"/>
      <c r="G624" s="65"/>
    </row>
    <row r="625">
      <c r="A625" s="48"/>
      <c r="D625" s="49"/>
      <c r="F625" s="50"/>
      <c r="G625" s="65"/>
    </row>
    <row r="626">
      <c r="A626" s="48"/>
      <c r="D626" s="49"/>
      <c r="F626" s="50"/>
      <c r="G626" s="65"/>
    </row>
    <row r="627">
      <c r="A627" s="48"/>
      <c r="D627" s="49"/>
      <c r="F627" s="50"/>
      <c r="G627" s="65"/>
    </row>
    <row r="628">
      <c r="A628" s="48"/>
      <c r="D628" s="49"/>
      <c r="F628" s="50"/>
      <c r="G628" s="65"/>
    </row>
    <row r="629">
      <c r="A629" s="48"/>
      <c r="D629" s="49"/>
      <c r="F629" s="50"/>
      <c r="G629" s="65"/>
    </row>
    <row r="630">
      <c r="A630" s="48"/>
      <c r="D630" s="49"/>
      <c r="F630" s="50"/>
      <c r="G630" s="65"/>
    </row>
    <row r="631">
      <c r="A631" s="48"/>
      <c r="D631" s="49"/>
      <c r="F631" s="50"/>
      <c r="G631" s="65"/>
    </row>
    <row r="632">
      <c r="A632" s="48"/>
      <c r="D632" s="49"/>
      <c r="F632" s="50"/>
      <c r="G632" s="65"/>
    </row>
    <row r="633">
      <c r="A633" s="48"/>
      <c r="D633" s="49"/>
      <c r="F633" s="50"/>
      <c r="G633" s="65"/>
    </row>
    <row r="634">
      <c r="A634" s="48"/>
      <c r="D634" s="49"/>
      <c r="F634" s="50"/>
      <c r="G634" s="65"/>
    </row>
    <row r="635">
      <c r="A635" s="48"/>
      <c r="D635" s="49"/>
      <c r="F635" s="50"/>
      <c r="G635" s="65"/>
    </row>
    <row r="636">
      <c r="A636" s="48"/>
      <c r="D636" s="49"/>
      <c r="F636" s="50"/>
      <c r="G636" s="65"/>
    </row>
    <row r="637">
      <c r="A637" s="48"/>
      <c r="D637" s="49"/>
      <c r="F637" s="50"/>
      <c r="G637" s="65"/>
    </row>
    <row r="638">
      <c r="A638" s="48"/>
      <c r="D638" s="49"/>
      <c r="F638" s="50"/>
      <c r="G638" s="65"/>
    </row>
    <row r="639">
      <c r="A639" s="48"/>
      <c r="D639" s="49"/>
      <c r="F639" s="50"/>
      <c r="G639" s="65"/>
    </row>
    <row r="640">
      <c r="A640" s="48"/>
      <c r="D640" s="49"/>
      <c r="F640" s="50"/>
      <c r="G640" s="65"/>
    </row>
    <row r="641">
      <c r="A641" s="48"/>
      <c r="D641" s="49"/>
      <c r="F641" s="50"/>
      <c r="G641" s="65"/>
    </row>
    <row r="642">
      <c r="A642" s="48"/>
      <c r="D642" s="49"/>
      <c r="F642" s="50"/>
      <c r="G642" s="65"/>
    </row>
    <row r="643">
      <c r="A643" s="48"/>
      <c r="D643" s="49"/>
      <c r="F643" s="50"/>
      <c r="G643" s="65"/>
    </row>
    <row r="644">
      <c r="A644" s="48"/>
      <c r="D644" s="49"/>
      <c r="F644" s="50"/>
      <c r="G644" s="65"/>
    </row>
    <row r="645">
      <c r="A645" s="48"/>
      <c r="D645" s="49"/>
      <c r="F645" s="50"/>
      <c r="G645" s="65"/>
    </row>
    <row r="646">
      <c r="A646" s="48"/>
      <c r="D646" s="49"/>
      <c r="F646" s="50"/>
      <c r="G646" s="65"/>
    </row>
    <row r="647">
      <c r="A647" s="48"/>
      <c r="D647" s="49"/>
      <c r="F647" s="50"/>
      <c r="G647" s="65"/>
    </row>
    <row r="648">
      <c r="A648" s="48"/>
      <c r="D648" s="49"/>
      <c r="F648" s="50"/>
      <c r="G648" s="65"/>
    </row>
    <row r="649">
      <c r="A649" s="48"/>
      <c r="D649" s="49"/>
      <c r="F649" s="50"/>
      <c r="G649" s="65"/>
    </row>
    <row r="650">
      <c r="A650" s="48"/>
      <c r="D650" s="49"/>
      <c r="F650" s="50"/>
      <c r="G650" s="65"/>
    </row>
    <row r="651">
      <c r="A651" s="48"/>
      <c r="D651" s="49"/>
      <c r="F651" s="50"/>
      <c r="G651" s="65"/>
    </row>
    <row r="652">
      <c r="A652" s="48"/>
      <c r="D652" s="49"/>
      <c r="F652" s="50"/>
      <c r="G652" s="65"/>
    </row>
    <row r="653">
      <c r="A653" s="48"/>
      <c r="D653" s="49"/>
      <c r="F653" s="50"/>
      <c r="G653" s="65"/>
    </row>
    <row r="654">
      <c r="A654" s="48"/>
      <c r="D654" s="49"/>
      <c r="F654" s="50"/>
      <c r="G654" s="65"/>
    </row>
    <row r="655">
      <c r="A655" s="48"/>
      <c r="D655" s="49"/>
      <c r="F655" s="50"/>
      <c r="G655" s="65"/>
    </row>
    <row r="656">
      <c r="A656" s="48"/>
      <c r="D656" s="49"/>
      <c r="F656" s="50"/>
      <c r="G656" s="65"/>
    </row>
    <row r="657">
      <c r="A657" s="48"/>
      <c r="D657" s="49"/>
      <c r="F657" s="50"/>
      <c r="G657" s="65"/>
    </row>
    <row r="658">
      <c r="A658" s="48"/>
      <c r="D658" s="49"/>
      <c r="F658" s="50"/>
      <c r="G658" s="65"/>
    </row>
    <row r="659">
      <c r="A659" s="48"/>
      <c r="D659" s="49"/>
      <c r="F659" s="50"/>
      <c r="G659" s="65"/>
    </row>
    <row r="660">
      <c r="A660" s="48"/>
      <c r="D660" s="49"/>
      <c r="F660" s="50"/>
      <c r="G660" s="65"/>
    </row>
    <row r="661">
      <c r="A661" s="48"/>
      <c r="D661" s="49"/>
      <c r="F661" s="50"/>
      <c r="G661" s="65"/>
    </row>
    <row r="662">
      <c r="A662" s="48"/>
      <c r="D662" s="49"/>
      <c r="F662" s="50"/>
      <c r="G662" s="65"/>
    </row>
    <row r="663">
      <c r="A663" s="48"/>
      <c r="D663" s="49"/>
      <c r="F663" s="50"/>
      <c r="G663" s="65"/>
    </row>
    <row r="664">
      <c r="A664" s="48"/>
      <c r="D664" s="49"/>
      <c r="F664" s="50"/>
      <c r="G664" s="65"/>
    </row>
    <row r="665">
      <c r="A665" s="48"/>
      <c r="D665" s="49"/>
      <c r="F665" s="50"/>
      <c r="G665" s="65"/>
    </row>
    <row r="666">
      <c r="A666" s="48"/>
      <c r="D666" s="49"/>
      <c r="F666" s="50"/>
      <c r="G666" s="65"/>
    </row>
    <row r="667">
      <c r="A667" s="48"/>
      <c r="D667" s="49"/>
      <c r="F667" s="50"/>
      <c r="G667" s="65"/>
    </row>
    <row r="668">
      <c r="A668" s="48"/>
      <c r="D668" s="49"/>
      <c r="F668" s="50"/>
      <c r="G668" s="65"/>
    </row>
    <row r="669">
      <c r="A669" s="48"/>
      <c r="D669" s="49"/>
      <c r="F669" s="50"/>
      <c r="G669" s="65"/>
    </row>
    <row r="670">
      <c r="A670" s="48"/>
      <c r="D670" s="49"/>
      <c r="F670" s="50"/>
      <c r="G670" s="65"/>
    </row>
    <row r="671">
      <c r="A671" s="48"/>
      <c r="D671" s="49"/>
      <c r="F671" s="50"/>
      <c r="G671" s="65"/>
    </row>
    <row r="672">
      <c r="A672" s="48"/>
      <c r="D672" s="49"/>
      <c r="F672" s="50"/>
      <c r="G672" s="65"/>
    </row>
    <row r="673">
      <c r="A673" s="48"/>
      <c r="D673" s="49"/>
      <c r="F673" s="50"/>
      <c r="G673" s="65"/>
    </row>
    <row r="674">
      <c r="A674" s="48"/>
      <c r="D674" s="49"/>
      <c r="F674" s="50"/>
      <c r="G674" s="65"/>
    </row>
    <row r="675">
      <c r="A675" s="48"/>
      <c r="D675" s="49"/>
      <c r="F675" s="50"/>
      <c r="G675" s="65"/>
    </row>
    <row r="676">
      <c r="A676" s="48"/>
      <c r="D676" s="49"/>
      <c r="F676" s="50"/>
      <c r="G676" s="65"/>
    </row>
    <row r="677">
      <c r="A677" s="48"/>
      <c r="D677" s="49"/>
      <c r="F677" s="50"/>
      <c r="G677" s="65"/>
    </row>
    <row r="678">
      <c r="A678" s="48"/>
      <c r="D678" s="49"/>
      <c r="F678" s="50"/>
      <c r="G678" s="65"/>
    </row>
    <row r="679">
      <c r="A679" s="48"/>
      <c r="D679" s="49"/>
      <c r="F679" s="50"/>
      <c r="G679" s="65"/>
    </row>
    <row r="680">
      <c r="A680" s="48"/>
      <c r="D680" s="49"/>
      <c r="F680" s="50"/>
      <c r="G680" s="65"/>
    </row>
    <row r="681">
      <c r="A681" s="48"/>
      <c r="D681" s="49"/>
      <c r="F681" s="50"/>
      <c r="G681" s="65"/>
    </row>
    <row r="682">
      <c r="A682" s="48"/>
      <c r="D682" s="49"/>
      <c r="F682" s="50"/>
      <c r="G682" s="65"/>
    </row>
    <row r="683">
      <c r="A683" s="48"/>
      <c r="D683" s="49"/>
      <c r="F683" s="50"/>
      <c r="G683" s="65"/>
    </row>
    <row r="684">
      <c r="A684" s="48"/>
      <c r="D684" s="49"/>
      <c r="F684" s="50"/>
      <c r="G684" s="65"/>
    </row>
    <row r="685">
      <c r="A685" s="48"/>
      <c r="D685" s="49"/>
      <c r="F685" s="50"/>
      <c r="G685" s="65"/>
    </row>
    <row r="686">
      <c r="A686" s="48"/>
      <c r="D686" s="49"/>
      <c r="F686" s="50"/>
      <c r="G686" s="65"/>
    </row>
    <row r="687">
      <c r="A687" s="48"/>
      <c r="D687" s="49"/>
      <c r="F687" s="50"/>
      <c r="G687" s="65"/>
    </row>
    <row r="688">
      <c r="A688" s="48"/>
      <c r="D688" s="49"/>
      <c r="F688" s="50"/>
      <c r="G688" s="65"/>
    </row>
    <row r="689">
      <c r="A689" s="48"/>
      <c r="D689" s="49"/>
      <c r="F689" s="50"/>
      <c r="G689" s="65"/>
    </row>
    <row r="690">
      <c r="A690" s="48"/>
      <c r="D690" s="49"/>
      <c r="F690" s="50"/>
      <c r="G690" s="65"/>
    </row>
    <row r="691">
      <c r="A691" s="48"/>
      <c r="D691" s="49"/>
      <c r="F691" s="50"/>
      <c r="G691" s="65"/>
    </row>
    <row r="692">
      <c r="A692" s="48"/>
      <c r="D692" s="49"/>
      <c r="F692" s="50"/>
      <c r="G692" s="65"/>
    </row>
    <row r="693">
      <c r="A693" s="48"/>
      <c r="D693" s="49"/>
      <c r="F693" s="50"/>
      <c r="G693" s="65"/>
    </row>
    <row r="694">
      <c r="A694" s="48"/>
      <c r="D694" s="49"/>
      <c r="F694" s="50"/>
      <c r="G694" s="65"/>
    </row>
    <row r="695">
      <c r="A695" s="48"/>
      <c r="D695" s="49"/>
      <c r="F695" s="50"/>
      <c r="G695" s="65"/>
    </row>
    <row r="696">
      <c r="A696" s="48"/>
      <c r="D696" s="49"/>
      <c r="F696" s="50"/>
      <c r="G696" s="65"/>
    </row>
    <row r="697">
      <c r="A697" s="48"/>
      <c r="D697" s="49"/>
      <c r="F697" s="50"/>
      <c r="G697" s="65"/>
    </row>
    <row r="698">
      <c r="A698" s="48"/>
      <c r="D698" s="49"/>
      <c r="F698" s="50"/>
      <c r="G698" s="65"/>
    </row>
    <row r="699">
      <c r="A699" s="48"/>
      <c r="D699" s="49"/>
      <c r="F699" s="50"/>
      <c r="G699" s="65"/>
    </row>
    <row r="700">
      <c r="A700" s="48"/>
      <c r="D700" s="49"/>
      <c r="F700" s="50"/>
      <c r="G700" s="65"/>
    </row>
    <row r="701">
      <c r="A701" s="48"/>
      <c r="D701" s="49"/>
      <c r="F701" s="50"/>
      <c r="G701" s="65"/>
    </row>
    <row r="702">
      <c r="A702" s="48"/>
      <c r="D702" s="49"/>
      <c r="F702" s="50"/>
      <c r="G702" s="65"/>
    </row>
    <row r="703">
      <c r="A703" s="48"/>
      <c r="D703" s="49"/>
      <c r="F703" s="50"/>
      <c r="G703" s="65"/>
    </row>
    <row r="704">
      <c r="A704" s="48"/>
      <c r="D704" s="49"/>
      <c r="F704" s="50"/>
      <c r="G704" s="65"/>
    </row>
    <row r="705">
      <c r="A705" s="48"/>
      <c r="D705" s="49"/>
      <c r="F705" s="50"/>
      <c r="G705" s="65"/>
    </row>
    <row r="706">
      <c r="A706" s="48"/>
      <c r="D706" s="49"/>
      <c r="F706" s="50"/>
      <c r="G706" s="65"/>
    </row>
    <row r="707">
      <c r="A707" s="48"/>
      <c r="D707" s="49"/>
      <c r="F707" s="50"/>
      <c r="G707" s="65"/>
    </row>
    <row r="708">
      <c r="A708" s="48"/>
      <c r="D708" s="49"/>
      <c r="F708" s="50"/>
      <c r="G708" s="65"/>
    </row>
    <row r="709">
      <c r="A709" s="48"/>
      <c r="D709" s="49"/>
      <c r="F709" s="50"/>
      <c r="G709" s="65"/>
    </row>
    <row r="710">
      <c r="A710" s="48"/>
      <c r="D710" s="49"/>
      <c r="F710" s="50"/>
      <c r="G710" s="65"/>
    </row>
    <row r="711">
      <c r="A711" s="48"/>
      <c r="D711" s="49"/>
      <c r="F711" s="50"/>
      <c r="G711" s="65"/>
    </row>
    <row r="712">
      <c r="A712" s="48"/>
      <c r="D712" s="49"/>
      <c r="F712" s="50"/>
      <c r="G712" s="65"/>
    </row>
    <row r="713">
      <c r="A713" s="48"/>
      <c r="D713" s="49"/>
      <c r="F713" s="50"/>
      <c r="G713" s="65"/>
    </row>
    <row r="714">
      <c r="A714" s="48"/>
      <c r="D714" s="49"/>
      <c r="F714" s="50"/>
      <c r="G714" s="65"/>
    </row>
    <row r="715">
      <c r="A715" s="48"/>
      <c r="D715" s="49"/>
      <c r="F715" s="50"/>
      <c r="G715" s="65"/>
    </row>
    <row r="716">
      <c r="A716" s="48"/>
      <c r="D716" s="49"/>
      <c r="F716" s="50"/>
      <c r="G716" s="65"/>
    </row>
    <row r="717">
      <c r="A717" s="48"/>
      <c r="D717" s="49"/>
      <c r="F717" s="50"/>
      <c r="G717" s="65"/>
    </row>
    <row r="718">
      <c r="A718" s="48"/>
      <c r="D718" s="49"/>
      <c r="F718" s="50"/>
      <c r="G718" s="65"/>
    </row>
    <row r="719">
      <c r="A719" s="48"/>
      <c r="D719" s="49"/>
      <c r="F719" s="50"/>
      <c r="G719" s="65"/>
    </row>
    <row r="720">
      <c r="A720" s="48"/>
      <c r="D720" s="49"/>
      <c r="F720" s="50"/>
      <c r="G720" s="65"/>
    </row>
    <row r="721">
      <c r="A721" s="48"/>
      <c r="D721" s="49"/>
      <c r="F721" s="50"/>
      <c r="G721" s="65"/>
    </row>
    <row r="722">
      <c r="A722" s="48"/>
      <c r="D722" s="49"/>
      <c r="F722" s="50"/>
      <c r="G722" s="65"/>
    </row>
    <row r="723">
      <c r="A723" s="48"/>
      <c r="D723" s="49"/>
      <c r="F723" s="50"/>
      <c r="G723" s="65"/>
    </row>
    <row r="724">
      <c r="A724" s="48"/>
      <c r="D724" s="49"/>
      <c r="F724" s="50"/>
      <c r="G724" s="65"/>
    </row>
    <row r="725">
      <c r="A725" s="48"/>
      <c r="D725" s="49"/>
      <c r="F725" s="50"/>
      <c r="G725" s="65"/>
    </row>
    <row r="726">
      <c r="A726" s="48"/>
      <c r="D726" s="49"/>
      <c r="F726" s="50"/>
      <c r="G726" s="65"/>
    </row>
    <row r="727">
      <c r="A727" s="48"/>
      <c r="D727" s="49"/>
      <c r="F727" s="50"/>
      <c r="G727" s="65"/>
    </row>
    <row r="728">
      <c r="A728" s="48"/>
      <c r="D728" s="49"/>
      <c r="F728" s="50"/>
      <c r="G728" s="65"/>
    </row>
    <row r="729">
      <c r="A729" s="48"/>
      <c r="D729" s="49"/>
      <c r="F729" s="50"/>
      <c r="G729" s="65"/>
    </row>
    <row r="730">
      <c r="A730" s="48"/>
      <c r="D730" s="49"/>
      <c r="F730" s="50"/>
      <c r="G730" s="65"/>
    </row>
    <row r="731">
      <c r="A731" s="48"/>
      <c r="D731" s="49"/>
      <c r="F731" s="50"/>
      <c r="G731" s="65"/>
    </row>
    <row r="732">
      <c r="A732" s="48"/>
      <c r="D732" s="49"/>
      <c r="F732" s="50"/>
      <c r="G732" s="65"/>
    </row>
    <row r="733">
      <c r="A733" s="48"/>
      <c r="D733" s="49"/>
      <c r="F733" s="50"/>
      <c r="G733" s="65"/>
    </row>
    <row r="734">
      <c r="A734" s="48"/>
      <c r="D734" s="49"/>
      <c r="F734" s="50"/>
      <c r="G734" s="65"/>
    </row>
    <row r="735">
      <c r="A735" s="48"/>
      <c r="D735" s="49"/>
      <c r="F735" s="50"/>
      <c r="G735" s="65"/>
    </row>
    <row r="736">
      <c r="A736" s="48"/>
      <c r="D736" s="49"/>
      <c r="F736" s="50"/>
      <c r="G736" s="65"/>
    </row>
    <row r="737">
      <c r="A737" s="48"/>
      <c r="D737" s="49"/>
      <c r="F737" s="50"/>
      <c r="G737" s="65"/>
    </row>
    <row r="738">
      <c r="A738" s="48"/>
      <c r="D738" s="49"/>
      <c r="F738" s="50"/>
      <c r="G738" s="65"/>
    </row>
    <row r="739">
      <c r="A739" s="48"/>
      <c r="D739" s="49"/>
      <c r="F739" s="50"/>
      <c r="G739" s="65"/>
    </row>
    <row r="740">
      <c r="A740" s="48"/>
      <c r="D740" s="49"/>
      <c r="F740" s="50"/>
      <c r="G740" s="65"/>
    </row>
    <row r="741">
      <c r="A741" s="48"/>
      <c r="D741" s="49"/>
      <c r="F741" s="50"/>
      <c r="G741" s="65"/>
    </row>
    <row r="742">
      <c r="A742" s="48"/>
      <c r="D742" s="49"/>
      <c r="F742" s="50"/>
      <c r="G742" s="65"/>
    </row>
    <row r="743">
      <c r="A743" s="48"/>
      <c r="D743" s="49"/>
      <c r="F743" s="50"/>
      <c r="G743" s="65"/>
    </row>
    <row r="744">
      <c r="A744" s="48"/>
      <c r="D744" s="49"/>
      <c r="F744" s="50"/>
      <c r="G744" s="65"/>
    </row>
    <row r="745">
      <c r="A745" s="48"/>
      <c r="D745" s="49"/>
      <c r="F745" s="50"/>
      <c r="G745" s="65"/>
    </row>
    <row r="746">
      <c r="A746" s="48"/>
      <c r="D746" s="49"/>
      <c r="F746" s="50"/>
      <c r="G746" s="65"/>
    </row>
    <row r="747">
      <c r="A747" s="48"/>
      <c r="D747" s="49"/>
      <c r="F747" s="50"/>
      <c r="G747" s="65"/>
    </row>
    <row r="748">
      <c r="A748" s="48"/>
      <c r="D748" s="49"/>
      <c r="F748" s="50"/>
      <c r="G748" s="65"/>
    </row>
    <row r="749">
      <c r="A749" s="48"/>
      <c r="D749" s="49"/>
      <c r="F749" s="50"/>
      <c r="G749" s="65"/>
    </row>
    <row r="750">
      <c r="A750" s="48"/>
      <c r="D750" s="49"/>
      <c r="F750" s="50"/>
      <c r="G750" s="65"/>
    </row>
    <row r="751">
      <c r="A751" s="48"/>
      <c r="D751" s="49"/>
      <c r="F751" s="50"/>
      <c r="G751" s="65"/>
    </row>
    <row r="752">
      <c r="A752" s="48"/>
      <c r="D752" s="49"/>
      <c r="F752" s="50"/>
      <c r="G752" s="65"/>
    </row>
    <row r="753">
      <c r="A753" s="48"/>
      <c r="D753" s="49"/>
      <c r="F753" s="50"/>
      <c r="G753" s="65"/>
    </row>
    <row r="754">
      <c r="A754" s="48"/>
      <c r="D754" s="49"/>
      <c r="F754" s="50"/>
      <c r="G754" s="65"/>
    </row>
    <row r="755">
      <c r="A755" s="48"/>
      <c r="D755" s="49"/>
      <c r="F755" s="50"/>
      <c r="G755" s="65"/>
    </row>
    <row r="756">
      <c r="A756" s="48"/>
      <c r="D756" s="49"/>
      <c r="F756" s="50"/>
      <c r="G756" s="65"/>
    </row>
    <row r="757">
      <c r="A757" s="48"/>
      <c r="D757" s="49"/>
      <c r="F757" s="50"/>
      <c r="G757" s="65"/>
    </row>
    <row r="758">
      <c r="A758" s="48"/>
      <c r="D758" s="49"/>
      <c r="F758" s="50"/>
      <c r="G758" s="65"/>
    </row>
    <row r="759">
      <c r="A759" s="48"/>
      <c r="D759" s="49"/>
      <c r="F759" s="50"/>
      <c r="G759" s="65"/>
    </row>
    <row r="760">
      <c r="A760" s="48"/>
      <c r="D760" s="49"/>
      <c r="F760" s="50"/>
      <c r="G760" s="65"/>
    </row>
    <row r="761">
      <c r="A761" s="48"/>
      <c r="D761" s="49"/>
      <c r="F761" s="50"/>
      <c r="G761" s="65"/>
    </row>
    <row r="762">
      <c r="A762" s="48"/>
      <c r="D762" s="49"/>
      <c r="F762" s="50"/>
      <c r="G762" s="65"/>
    </row>
    <row r="763">
      <c r="A763" s="48"/>
      <c r="D763" s="49"/>
      <c r="F763" s="50"/>
      <c r="G763" s="65"/>
    </row>
    <row r="764">
      <c r="A764" s="48"/>
      <c r="D764" s="49"/>
      <c r="F764" s="50"/>
      <c r="G764" s="65"/>
    </row>
    <row r="765">
      <c r="A765" s="48"/>
      <c r="D765" s="49"/>
      <c r="F765" s="50"/>
      <c r="G765" s="65"/>
    </row>
    <row r="766">
      <c r="A766" s="48"/>
      <c r="D766" s="49"/>
      <c r="F766" s="50"/>
      <c r="G766" s="65"/>
    </row>
    <row r="767">
      <c r="A767" s="48"/>
      <c r="D767" s="49"/>
      <c r="F767" s="50"/>
      <c r="G767" s="65"/>
    </row>
    <row r="768">
      <c r="A768" s="48"/>
      <c r="D768" s="49"/>
      <c r="F768" s="50"/>
      <c r="G768" s="65"/>
    </row>
    <row r="769">
      <c r="A769" s="48"/>
      <c r="D769" s="49"/>
      <c r="F769" s="50"/>
      <c r="G769" s="65"/>
    </row>
    <row r="770">
      <c r="A770" s="48"/>
      <c r="D770" s="49"/>
      <c r="F770" s="50"/>
      <c r="G770" s="65"/>
    </row>
    <row r="771">
      <c r="A771" s="48"/>
      <c r="D771" s="49"/>
      <c r="F771" s="50"/>
      <c r="G771" s="65"/>
    </row>
    <row r="772">
      <c r="A772" s="48"/>
      <c r="D772" s="49"/>
      <c r="F772" s="50"/>
      <c r="G772" s="65"/>
    </row>
    <row r="773">
      <c r="A773" s="48"/>
      <c r="D773" s="49"/>
      <c r="F773" s="50"/>
      <c r="G773" s="65"/>
    </row>
    <row r="774">
      <c r="A774" s="48"/>
      <c r="D774" s="49"/>
      <c r="F774" s="50"/>
      <c r="G774" s="65"/>
    </row>
    <row r="775">
      <c r="A775" s="48"/>
      <c r="D775" s="49"/>
      <c r="F775" s="50"/>
      <c r="G775" s="65"/>
    </row>
    <row r="776">
      <c r="A776" s="48"/>
      <c r="D776" s="49"/>
      <c r="F776" s="50"/>
      <c r="G776" s="65"/>
    </row>
    <row r="777">
      <c r="A777" s="48"/>
      <c r="D777" s="49"/>
      <c r="F777" s="50"/>
      <c r="G777" s="65"/>
    </row>
    <row r="778">
      <c r="A778" s="48"/>
      <c r="D778" s="49"/>
      <c r="F778" s="50"/>
      <c r="G778" s="65"/>
    </row>
    <row r="779">
      <c r="A779" s="48"/>
      <c r="D779" s="49"/>
      <c r="F779" s="50"/>
      <c r="G779" s="65"/>
    </row>
    <row r="780">
      <c r="A780" s="48"/>
      <c r="D780" s="49"/>
      <c r="F780" s="50"/>
      <c r="G780" s="65"/>
    </row>
    <row r="781">
      <c r="A781" s="48"/>
      <c r="D781" s="49"/>
      <c r="F781" s="50"/>
      <c r="G781" s="65"/>
    </row>
    <row r="782">
      <c r="A782" s="48"/>
      <c r="D782" s="49"/>
      <c r="F782" s="50"/>
      <c r="G782" s="65"/>
    </row>
    <row r="783">
      <c r="A783" s="48"/>
      <c r="D783" s="49"/>
      <c r="F783" s="50"/>
      <c r="G783" s="65"/>
    </row>
    <row r="784">
      <c r="A784" s="48"/>
      <c r="D784" s="49"/>
      <c r="F784" s="50"/>
      <c r="G784" s="65"/>
    </row>
    <row r="785">
      <c r="A785" s="48"/>
      <c r="D785" s="49"/>
      <c r="F785" s="50"/>
      <c r="G785" s="65"/>
    </row>
    <row r="786">
      <c r="A786" s="48"/>
      <c r="D786" s="49"/>
      <c r="F786" s="50"/>
      <c r="G786" s="65"/>
    </row>
    <row r="787">
      <c r="A787" s="48"/>
      <c r="D787" s="49"/>
      <c r="F787" s="50"/>
      <c r="G787" s="65"/>
    </row>
    <row r="788">
      <c r="A788" s="48"/>
      <c r="D788" s="49"/>
      <c r="F788" s="50"/>
      <c r="G788" s="65"/>
    </row>
    <row r="789">
      <c r="A789" s="48"/>
      <c r="D789" s="49"/>
      <c r="F789" s="50"/>
      <c r="G789" s="65"/>
    </row>
    <row r="790">
      <c r="A790" s="48"/>
      <c r="D790" s="49"/>
      <c r="F790" s="50"/>
      <c r="G790" s="65"/>
    </row>
    <row r="791">
      <c r="A791" s="48"/>
      <c r="D791" s="49"/>
      <c r="F791" s="50"/>
      <c r="G791" s="65"/>
    </row>
    <row r="792">
      <c r="A792" s="48"/>
      <c r="D792" s="49"/>
      <c r="F792" s="50"/>
      <c r="G792" s="65"/>
    </row>
    <row r="793">
      <c r="A793" s="48"/>
      <c r="D793" s="49"/>
      <c r="F793" s="50"/>
      <c r="G793" s="65"/>
    </row>
    <row r="794">
      <c r="A794" s="48"/>
      <c r="D794" s="49"/>
      <c r="F794" s="50"/>
      <c r="G794" s="65"/>
    </row>
    <row r="795">
      <c r="A795" s="48"/>
      <c r="D795" s="49"/>
      <c r="F795" s="50"/>
      <c r="G795" s="65"/>
    </row>
    <row r="796">
      <c r="A796" s="48"/>
      <c r="D796" s="49"/>
      <c r="F796" s="50"/>
      <c r="G796" s="65"/>
    </row>
    <row r="797">
      <c r="A797" s="48"/>
      <c r="D797" s="49"/>
      <c r="F797" s="50"/>
      <c r="G797" s="65"/>
    </row>
    <row r="798">
      <c r="A798" s="48"/>
      <c r="D798" s="49"/>
      <c r="F798" s="50"/>
      <c r="G798" s="65"/>
    </row>
    <row r="799">
      <c r="A799" s="48"/>
      <c r="D799" s="49"/>
      <c r="F799" s="50"/>
      <c r="G799" s="65"/>
    </row>
    <row r="800">
      <c r="A800" s="48"/>
      <c r="D800" s="49"/>
      <c r="F800" s="50"/>
      <c r="G800" s="65"/>
    </row>
    <row r="801">
      <c r="A801" s="48"/>
      <c r="D801" s="49"/>
      <c r="F801" s="50"/>
      <c r="G801" s="65"/>
    </row>
    <row r="802">
      <c r="A802" s="48"/>
      <c r="D802" s="49"/>
      <c r="F802" s="50"/>
      <c r="G802" s="65"/>
    </row>
    <row r="803">
      <c r="A803" s="48"/>
      <c r="D803" s="49"/>
      <c r="F803" s="50"/>
      <c r="G803" s="65"/>
    </row>
    <row r="804">
      <c r="A804" s="48"/>
      <c r="D804" s="49"/>
      <c r="F804" s="50"/>
      <c r="G804" s="65"/>
    </row>
    <row r="805">
      <c r="A805" s="48"/>
      <c r="D805" s="49"/>
      <c r="F805" s="50"/>
      <c r="G805" s="65"/>
    </row>
    <row r="806">
      <c r="A806" s="48"/>
      <c r="D806" s="49"/>
      <c r="F806" s="50"/>
      <c r="G806" s="65"/>
    </row>
    <row r="807">
      <c r="A807" s="48"/>
      <c r="D807" s="49"/>
      <c r="F807" s="50"/>
      <c r="G807" s="65"/>
    </row>
    <row r="808">
      <c r="A808" s="48"/>
      <c r="D808" s="49"/>
      <c r="F808" s="50"/>
      <c r="G808" s="65"/>
    </row>
    <row r="809">
      <c r="A809" s="48"/>
      <c r="D809" s="49"/>
      <c r="F809" s="50"/>
      <c r="G809" s="65"/>
    </row>
    <row r="810">
      <c r="A810" s="48"/>
      <c r="D810" s="49"/>
      <c r="F810" s="50"/>
      <c r="G810" s="65"/>
    </row>
    <row r="811">
      <c r="A811" s="48"/>
      <c r="D811" s="49"/>
      <c r="F811" s="50"/>
      <c r="G811" s="65"/>
    </row>
    <row r="812">
      <c r="A812" s="48"/>
      <c r="D812" s="49"/>
      <c r="F812" s="50"/>
      <c r="G812" s="65"/>
    </row>
    <row r="813">
      <c r="A813" s="48"/>
      <c r="D813" s="49"/>
      <c r="F813" s="50"/>
      <c r="G813" s="65"/>
    </row>
    <row r="814">
      <c r="A814" s="48"/>
      <c r="D814" s="49"/>
      <c r="F814" s="50"/>
      <c r="G814" s="65"/>
    </row>
    <row r="815">
      <c r="A815" s="48"/>
      <c r="D815" s="49"/>
      <c r="F815" s="50"/>
      <c r="G815" s="65"/>
    </row>
    <row r="816">
      <c r="A816" s="48"/>
      <c r="D816" s="49"/>
      <c r="F816" s="50"/>
      <c r="G816" s="65"/>
    </row>
    <row r="817">
      <c r="A817" s="48"/>
      <c r="D817" s="49"/>
      <c r="F817" s="50"/>
      <c r="G817" s="65"/>
    </row>
    <row r="818">
      <c r="A818" s="48"/>
      <c r="D818" s="49"/>
      <c r="F818" s="50"/>
      <c r="G818" s="65"/>
    </row>
    <row r="819">
      <c r="A819" s="48"/>
      <c r="D819" s="49"/>
      <c r="F819" s="50"/>
      <c r="G819" s="65"/>
    </row>
    <row r="820">
      <c r="A820" s="48"/>
      <c r="D820" s="49"/>
      <c r="F820" s="50"/>
      <c r="G820" s="65"/>
    </row>
    <row r="821">
      <c r="A821" s="48"/>
      <c r="D821" s="49"/>
      <c r="F821" s="50"/>
      <c r="G821" s="65"/>
    </row>
    <row r="822">
      <c r="A822" s="48"/>
      <c r="D822" s="49"/>
      <c r="F822" s="50"/>
      <c r="G822" s="65"/>
    </row>
    <row r="823">
      <c r="A823" s="48"/>
      <c r="D823" s="49"/>
      <c r="F823" s="50"/>
      <c r="G823" s="65"/>
    </row>
    <row r="824">
      <c r="A824" s="48"/>
      <c r="D824" s="49"/>
      <c r="F824" s="50"/>
      <c r="G824" s="65"/>
    </row>
    <row r="825">
      <c r="A825" s="48"/>
      <c r="D825" s="49"/>
      <c r="F825" s="50"/>
      <c r="G825" s="65"/>
    </row>
    <row r="826">
      <c r="A826" s="48"/>
      <c r="D826" s="49"/>
      <c r="F826" s="50"/>
      <c r="G826" s="65"/>
    </row>
    <row r="827">
      <c r="A827" s="48"/>
      <c r="D827" s="49"/>
      <c r="F827" s="50"/>
      <c r="G827" s="65"/>
    </row>
    <row r="828">
      <c r="A828" s="48"/>
      <c r="D828" s="49"/>
      <c r="F828" s="50"/>
      <c r="G828" s="65"/>
    </row>
    <row r="829">
      <c r="A829" s="48"/>
      <c r="D829" s="49"/>
      <c r="F829" s="50"/>
      <c r="G829" s="65"/>
    </row>
    <row r="830">
      <c r="A830" s="48"/>
      <c r="D830" s="49"/>
      <c r="F830" s="50"/>
      <c r="G830" s="65"/>
    </row>
    <row r="831">
      <c r="A831" s="48"/>
      <c r="D831" s="49"/>
      <c r="F831" s="50"/>
      <c r="G831" s="65"/>
    </row>
    <row r="832">
      <c r="A832" s="48"/>
      <c r="D832" s="49"/>
      <c r="F832" s="50"/>
      <c r="G832" s="65"/>
    </row>
    <row r="833">
      <c r="A833" s="48"/>
      <c r="D833" s="49"/>
      <c r="F833" s="50"/>
      <c r="G833" s="65"/>
    </row>
    <row r="834">
      <c r="A834" s="48"/>
      <c r="D834" s="49"/>
      <c r="F834" s="50"/>
      <c r="G834" s="65"/>
    </row>
    <row r="835">
      <c r="A835" s="48"/>
      <c r="D835" s="49"/>
      <c r="F835" s="50"/>
      <c r="G835" s="65"/>
    </row>
    <row r="836">
      <c r="A836" s="48"/>
      <c r="D836" s="49"/>
      <c r="F836" s="50"/>
      <c r="G836" s="65"/>
    </row>
    <row r="837">
      <c r="A837" s="48"/>
      <c r="D837" s="49"/>
      <c r="F837" s="50"/>
      <c r="G837" s="65"/>
    </row>
    <row r="838">
      <c r="A838" s="48"/>
      <c r="D838" s="49"/>
      <c r="F838" s="50"/>
      <c r="G838" s="65"/>
    </row>
    <row r="839">
      <c r="A839" s="48"/>
      <c r="D839" s="49"/>
      <c r="F839" s="50"/>
      <c r="G839" s="65"/>
    </row>
    <row r="840">
      <c r="A840" s="48"/>
      <c r="D840" s="49"/>
      <c r="F840" s="50"/>
      <c r="G840" s="65"/>
    </row>
    <row r="841">
      <c r="A841" s="48"/>
      <c r="D841" s="49"/>
      <c r="F841" s="50"/>
      <c r="G841" s="65"/>
    </row>
    <row r="842">
      <c r="A842" s="48"/>
      <c r="D842" s="49"/>
      <c r="F842" s="50"/>
      <c r="G842" s="65"/>
    </row>
    <row r="843">
      <c r="A843" s="48"/>
      <c r="D843" s="49"/>
      <c r="F843" s="50"/>
      <c r="G843" s="65"/>
    </row>
    <row r="844">
      <c r="A844" s="48"/>
      <c r="D844" s="49"/>
      <c r="F844" s="50"/>
      <c r="G844" s="65"/>
    </row>
    <row r="845">
      <c r="A845" s="48"/>
      <c r="D845" s="49"/>
      <c r="F845" s="50"/>
      <c r="G845" s="65"/>
    </row>
    <row r="846">
      <c r="A846" s="48"/>
      <c r="D846" s="49"/>
      <c r="F846" s="50"/>
      <c r="G846" s="65"/>
    </row>
    <row r="847">
      <c r="A847" s="48"/>
      <c r="D847" s="49"/>
      <c r="F847" s="50"/>
      <c r="G847" s="65"/>
    </row>
    <row r="848">
      <c r="A848" s="48"/>
      <c r="D848" s="49"/>
      <c r="F848" s="50"/>
      <c r="G848" s="65"/>
    </row>
    <row r="849">
      <c r="A849" s="48"/>
      <c r="D849" s="49"/>
      <c r="F849" s="50"/>
      <c r="G849" s="65"/>
    </row>
    <row r="850">
      <c r="A850" s="48"/>
      <c r="D850" s="49"/>
      <c r="F850" s="50"/>
      <c r="G850" s="65"/>
    </row>
    <row r="851">
      <c r="A851" s="48"/>
      <c r="D851" s="49"/>
      <c r="F851" s="50"/>
      <c r="G851" s="65"/>
    </row>
    <row r="852">
      <c r="A852" s="48"/>
      <c r="D852" s="49"/>
      <c r="F852" s="50"/>
      <c r="G852" s="65"/>
    </row>
    <row r="853">
      <c r="A853" s="48"/>
      <c r="D853" s="49"/>
      <c r="F853" s="50"/>
      <c r="G853" s="65"/>
    </row>
    <row r="854">
      <c r="A854" s="48"/>
      <c r="D854" s="49"/>
      <c r="F854" s="50"/>
      <c r="G854" s="65"/>
    </row>
    <row r="855">
      <c r="A855" s="48"/>
      <c r="D855" s="49"/>
      <c r="F855" s="50"/>
      <c r="G855" s="65"/>
    </row>
    <row r="856">
      <c r="A856" s="48"/>
      <c r="D856" s="49"/>
      <c r="F856" s="50"/>
      <c r="G856" s="65"/>
    </row>
    <row r="857">
      <c r="A857" s="48"/>
      <c r="D857" s="49"/>
      <c r="F857" s="50"/>
      <c r="G857" s="65"/>
    </row>
    <row r="858">
      <c r="A858" s="48"/>
      <c r="D858" s="49"/>
      <c r="F858" s="50"/>
      <c r="G858" s="65"/>
    </row>
    <row r="859">
      <c r="A859" s="48"/>
      <c r="D859" s="49"/>
      <c r="F859" s="50"/>
      <c r="G859" s="65"/>
    </row>
    <row r="860">
      <c r="A860" s="48"/>
      <c r="D860" s="49"/>
      <c r="F860" s="50"/>
      <c r="G860" s="65"/>
    </row>
    <row r="861">
      <c r="A861" s="48"/>
      <c r="D861" s="49"/>
      <c r="F861" s="50"/>
      <c r="G861" s="65"/>
    </row>
    <row r="862">
      <c r="A862" s="48"/>
      <c r="D862" s="49"/>
      <c r="F862" s="50"/>
      <c r="G862" s="65"/>
    </row>
  </sheetData>
  <dataValidations>
    <dataValidation type="custom" allowBlank="1" showDropDown="1" showErrorMessage="1" sqref="F4:F101">
      <formula1>REGEXMATCH(F4,Konfig!$B$18)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9" max="9" width="16.13"/>
    <col customWidth="1" min="10" max="10" width="49.5"/>
  </cols>
  <sheetData>
    <row r="1">
      <c r="A1" s="7" t="s">
        <v>10</v>
      </c>
      <c r="B1" s="8"/>
      <c r="C1" s="8"/>
      <c r="D1" s="9"/>
      <c r="E1" s="8"/>
      <c r="F1" s="10"/>
      <c r="G1" s="1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11</v>
      </c>
      <c r="B2" s="13"/>
      <c r="C2" s="13"/>
      <c r="D2" s="14"/>
      <c r="E2" s="13" t="s">
        <v>12</v>
      </c>
      <c r="F2" s="15"/>
      <c r="G2" s="16" t="s">
        <v>13</v>
      </c>
      <c r="H2" s="12"/>
      <c r="I2" s="17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21" t="s">
        <v>20</v>
      </c>
      <c r="H3" s="12"/>
      <c r="I3" s="24" t="str">
        <f>Konfig!I4</f>
        <v>Az eredményeket tizedmásodpercben, tizedes vesszővel kell megadni!</v>
      </c>
      <c r="J3" s="24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21</v>
      </c>
      <c r="D4" s="28" t="s">
        <v>22</v>
      </c>
      <c r="E4" s="29" t="s">
        <v>23</v>
      </c>
      <c r="F4" s="30" t="s">
        <v>24</v>
      </c>
      <c r="G4" s="31" t="str">
        <f>IFERROR(__xludf.DUMMYFUNCTION("IF(REGEXMATCH(F4,""^\d\d,\d$""),IF(F4&lt;=$G$2,""Q"",""""),"""")"),"Q")</f>
        <v>Q</v>
      </c>
      <c r="H4" s="12"/>
      <c r="I4" s="24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25</v>
      </c>
      <c r="D5" s="28" t="s">
        <v>26</v>
      </c>
      <c r="E5" s="29" t="s">
        <v>27</v>
      </c>
      <c r="F5" s="30" t="s">
        <v>28</v>
      </c>
      <c r="G5" s="31" t="str">
        <f>IFERROR(__xludf.DUMMYFUNCTION("IF(REGEXMATCH(F5,""^\d\d,\d$""),IF(F5&lt;=$G$2,""Q"",""""),"""")"),"Q")</f>
        <v>Q</v>
      </c>
      <c r="H5" s="12"/>
      <c r="I5" s="33" t="str">
        <f>Konfig!I6</f>
        <v>Egyéb használható rövídítések:</v>
      </c>
      <c r="J5" s="34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29</v>
      </c>
      <c r="D6" s="28" t="s">
        <v>22</v>
      </c>
      <c r="E6" s="29" t="s">
        <v>30</v>
      </c>
      <c r="F6" s="30" t="s">
        <v>28</v>
      </c>
      <c r="G6" s="31" t="str">
        <f>IFERROR(__xludf.DUMMYFUNCTION("IF(REGEXMATCH(F6,""^\d\d,\d$""),IF(F6&lt;=$G$2,""Q"",""""),"""")"),"Q")</f>
        <v>Q</v>
      </c>
      <c r="H6" s="35"/>
      <c r="I6" s="33" t="str">
        <f>Konfig!I7</f>
        <v>DNS</v>
      </c>
      <c r="J6" s="34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36">
        <v>4.0</v>
      </c>
      <c r="B7" s="26"/>
      <c r="C7" s="27" t="s">
        <v>31</v>
      </c>
      <c r="D7" s="28" t="s">
        <v>22</v>
      </c>
      <c r="E7" s="29" t="s">
        <v>32</v>
      </c>
      <c r="F7" s="30" t="s">
        <v>33</v>
      </c>
      <c r="G7" s="31" t="str">
        <f>IFERROR(__xludf.DUMMYFUNCTION("IF(REGEXMATCH(F7,""^\d\d,\d$""),IF(F7&lt;=$G$2,""Q"",""""),"""")"),"Q")</f>
        <v>Q</v>
      </c>
      <c r="H7" s="35"/>
      <c r="I7" s="33" t="str">
        <f>Konfig!I8</f>
        <v>DNF</v>
      </c>
      <c r="J7" s="34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27" t="s">
        <v>34</v>
      </c>
      <c r="D8" s="28" t="s">
        <v>26</v>
      </c>
      <c r="E8" s="29" t="s">
        <v>30</v>
      </c>
      <c r="F8" s="30" t="s">
        <v>13</v>
      </c>
      <c r="G8" s="31" t="str">
        <f>IFERROR(__xludf.DUMMYFUNCTION("IF(REGEXMATCH(F8,""^\d\d,\d$""),IF(F8&lt;=$G$2,""Q"",""""),"""")"),"Q")</f>
        <v>Q</v>
      </c>
      <c r="H8" s="35"/>
      <c r="I8" s="33" t="str">
        <f>Konfig!I9</f>
        <v>DQ</v>
      </c>
      <c r="J8" s="34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35</v>
      </c>
      <c r="D9" s="28" t="s">
        <v>26</v>
      </c>
      <c r="E9" s="29" t="s">
        <v>36</v>
      </c>
      <c r="F9" s="30" t="s">
        <v>37</v>
      </c>
      <c r="G9" s="31" t="str">
        <f>IFERROR(__xludf.DUMMYFUNCTION("IF(REGEXMATCH(F9,""^\d\d,\d$""),IF(F9&lt;=$G$2,""Q"",""""),"""")"),"")</f>
        <v/>
      </c>
      <c r="H9" s="35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38</v>
      </c>
      <c r="D10" s="28" t="s">
        <v>22</v>
      </c>
      <c r="E10" s="29" t="s">
        <v>30</v>
      </c>
      <c r="F10" s="30" t="s">
        <v>39</v>
      </c>
      <c r="G10" s="31" t="str">
        <f>IFERROR(__xludf.DUMMYFUNCTION("IF(REGEXMATCH(F10,""^\d\d,\d$""),IF(F10&lt;=$G$2,""Q"",""""),"""")"),"")</f>
        <v/>
      </c>
      <c r="H10" s="35"/>
      <c r="I10" s="37" t="str">
        <f>Konfig!I11</f>
        <v>NH</v>
      </c>
      <c r="J10" s="38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27" t="s">
        <v>40</v>
      </c>
      <c r="D11" s="28" t="s">
        <v>26</v>
      </c>
      <c r="E11" s="29" t="s">
        <v>41</v>
      </c>
      <c r="F11" s="30" t="s">
        <v>39</v>
      </c>
      <c r="G11" s="31" t="str">
        <f>IFERROR(__xludf.DUMMYFUNCTION("IF(REGEXMATCH(F11,""^\d\d,\d$""),IF(F11&lt;=$G$2,""Q"",""""),"""")"),"")</f>
        <v/>
      </c>
      <c r="H11" s="35"/>
      <c r="I11" s="37" t="str">
        <f>Konfig!I12</f>
        <v/>
      </c>
      <c r="J11" s="39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7"/>
      <c r="B12" s="8"/>
      <c r="C12" s="8"/>
      <c r="D12" s="9"/>
      <c r="E12" s="8"/>
      <c r="F12" s="10"/>
      <c r="G12" s="11"/>
      <c r="H12" s="12"/>
      <c r="I12" s="4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7" t="s">
        <v>10</v>
      </c>
      <c r="B13" s="8"/>
      <c r="C13" s="8"/>
      <c r="D13" s="9"/>
      <c r="E13" s="8"/>
      <c r="F13" s="10"/>
      <c r="G13" s="11"/>
      <c r="H13" s="12"/>
      <c r="I13" s="41" t="str">
        <f>Konfig!I14</f>
        <v>A táblázat  kisérleti jelleggel műkődik! Az esetleges észrevételeiket a</v>
      </c>
      <c r="J13" s="39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13" t="str">
        <f>$A$2</f>
        <v>100 m fiú - V. kcs.</v>
      </c>
      <c r="B14" s="13"/>
      <c r="C14" s="13"/>
      <c r="D14" s="14" t="s">
        <v>42</v>
      </c>
      <c r="E14" s="13" t="s">
        <v>43</v>
      </c>
      <c r="F14" s="15"/>
      <c r="G14" s="42"/>
      <c r="H14" s="12"/>
      <c r="I14" s="43" t="str">
        <f>Konfig!I15</f>
        <v>jsatletika@gmail.com címre küldjék el!</v>
      </c>
      <c r="J14" s="44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19" t="s">
        <v>14</v>
      </c>
      <c r="B15" s="20" t="s">
        <v>15</v>
      </c>
      <c r="C15" s="20" t="s">
        <v>16</v>
      </c>
      <c r="D15" s="21" t="s">
        <v>17</v>
      </c>
      <c r="E15" s="22" t="s">
        <v>18</v>
      </c>
      <c r="F15" s="23" t="s">
        <v>19</v>
      </c>
      <c r="G15" s="21" t="s">
        <v>20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36">
        <v>1.0</v>
      </c>
      <c r="B16" s="26"/>
      <c r="C16" s="27" t="s">
        <v>21</v>
      </c>
      <c r="D16" s="28" t="s">
        <v>22</v>
      </c>
      <c r="E16" s="29" t="s">
        <v>23</v>
      </c>
      <c r="F16" s="30" t="s">
        <v>28</v>
      </c>
      <c r="G16" s="31" t="str">
        <f>IFERROR(__xludf.DUMMYFUNCTION("IF(REGEXMATCH(F16,""^\d\d,\d$""),IF(F16&lt;=$G$2,""Q"",""""),"""")"),"Q")</f>
        <v>Q</v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36">
        <v>2.0</v>
      </c>
      <c r="B17" s="26"/>
      <c r="C17" s="27" t="s">
        <v>25</v>
      </c>
      <c r="D17" s="28" t="s">
        <v>26</v>
      </c>
      <c r="E17" s="29" t="s">
        <v>27</v>
      </c>
      <c r="F17" s="30" t="s">
        <v>33</v>
      </c>
      <c r="G17" s="31" t="str">
        <f>IFERROR(__xludf.DUMMYFUNCTION("IF(REGEXMATCH(F17,""^\d\d,\d$""),IF(F17&lt;=$G$2,""Q"",""""),"""")"),"Q")</f>
        <v>Q</v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36">
        <v>3.0</v>
      </c>
      <c r="B18" s="26"/>
      <c r="C18" s="27" t="s">
        <v>44</v>
      </c>
      <c r="D18" s="28" t="s">
        <v>26</v>
      </c>
      <c r="E18" s="29" t="s">
        <v>45</v>
      </c>
      <c r="F18" s="30" t="s">
        <v>46</v>
      </c>
      <c r="G18" s="31" t="str">
        <f>IFERROR(__xludf.DUMMYFUNCTION("IF(REGEXMATCH(F18,""^\d\d,\d$""),IF(F18&lt;=$G$2,""Q"",""""),"""")"),"")</f>
        <v/>
      </c>
      <c r="H18" s="12"/>
      <c r="I18" s="12"/>
      <c r="J18" s="35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36">
        <v>4.0</v>
      </c>
      <c r="B19" s="26"/>
      <c r="C19" s="27" t="s">
        <v>47</v>
      </c>
      <c r="D19" s="28" t="s">
        <v>22</v>
      </c>
      <c r="E19" s="29" t="s">
        <v>41</v>
      </c>
      <c r="F19" s="30" t="s">
        <v>48</v>
      </c>
      <c r="G19" s="31" t="str">
        <f>IFERROR(__xludf.DUMMYFUNCTION("IF(REGEXMATCH(F19,""^\d\d,\d$""),IF(F19&lt;=$G$2,""Q"",""""),"""")"),"")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36">
        <v>5.0</v>
      </c>
      <c r="B20" s="26"/>
      <c r="C20" s="27" t="s">
        <v>49</v>
      </c>
      <c r="D20" s="28" t="s">
        <v>26</v>
      </c>
      <c r="E20" s="29" t="s">
        <v>50</v>
      </c>
      <c r="F20" s="30" t="s">
        <v>51</v>
      </c>
      <c r="G20" s="31" t="str">
        <f>IFERROR(__xludf.DUMMYFUNCTION("IF(REGEXMATCH(F20,""^\d\d,\d$""),IF(F20&lt;=$G$2,""Q"",""""),"""")"),"")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36">
        <v>6.0</v>
      </c>
      <c r="B21" s="26"/>
      <c r="C21" s="45"/>
      <c r="D21" s="46"/>
      <c r="E21" s="47"/>
      <c r="F21" s="30"/>
      <c r="G21" s="31" t="str">
        <f>IFERROR(__xludf.DUMMYFUNCTION("IF(REGEXMATCH(F21,""^\d\d,\d$""),IF(F21&lt;=$G$2,""Q"",""""),"""")"),"")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36">
        <v>7.0</v>
      </c>
      <c r="B22" s="26"/>
      <c r="C22" s="27"/>
      <c r="D22" s="28"/>
      <c r="E22" s="29"/>
      <c r="F22" s="30"/>
      <c r="G22" s="31" t="str">
        <f>IFERROR(__xludf.DUMMYFUNCTION("IF(REGEXMATCH(F22,""^\d\d,\d$""),IF(F22&lt;=$G$2,""Q"",""""),"""")"),"")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36">
        <v>8.0</v>
      </c>
      <c r="B23" s="26"/>
      <c r="C23" s="27"/>
      <c r="D23" s="28"/>
      <c r="E23" s="29"/>
      <c r="F23" s="30"/>
      <c r="G23" s="31" t="str">
        <f>IFERROR(__xludf.DUMMYFUNCTION("IF(REGEXMATCH(F23,""^\d\d,\d$""),IF(F23&lt;=$G$2,""Q"",""""),"""")"),"")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48"/>
      <c r="D24" s="49"/>
      <c r="F24" s="50"/>
      <c r="G24" s="49"/>
    </row>
    <row r="25">
      <c r="A25" s="7" t="s">
        <v>10</v>
      </c>
      <c r="B25" s="8"/>
      <c r="C25" s="8"/>
      <c r="D25" s="9"/>
      <c r="E25" s="8"/>
      <c r="F25" s="10"/>
      <c r="G25" s="11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13" t="str">
        <f>$A$2</f>
        <v>100 m fiú - V. kcs.</v>
      </c>
      <c r="B26" s="13"/>
      <c r="C26" s="13"/>
      <c r="D26" s="14" t="s">
        <v>52</v>
      </c>
      <c r="E26" s="13" t="s">
        <v>43</v>
      </c>
      <c r="F26" s="15"/>
      <c r="G26" s="4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19" t="s">
        <v>14</v>
      </c>
      <c r="B27" s="20" t="s">
        <v>15</v>
      </c>
      <c r="C27" s="20" t="s">
        <v>16</v>
      </c>
      <c r="D27" s="21" t="s">
        <v>17</v>
      </c>
      <c r="E27" s="22" t="s">
        <v>18</v>
      </c>
      <c r="F27" s="23" t="s">
        <v>19</v>
      </c>
      <c r="G27" s="21" t="s">
        <v>20</v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36">
        <v>1.0</v>
      </c>
      <c r="B28" s="26"/>
      <c r="C28" s="27" t="s">
        <v>53</v>
      </c>
      <c r="D28" s="28" t="s">
        <v>22</v>
      </c>
      <c r="E28" s="29" t="s">
        <v>27</v>
      </c>
      <c r="F28" s="30" t="s">
        <v>54</v>
      </c>
      <c r="G28" s="31" t="str">
        <f>IFERROR(__xludf.DUMMYFUNCTION("IF(REGEXMATCH(F28,""^\d\d,\d$""),IF(F28&lt;=$G$2,""Q"",""""),"""")"),"")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36">
        <v>2.0</v>
      </c>
      <c r="B29" s="26"/>
      <c r="C29" s="27" t="s">
        <v>55</v>
      </c>
      <c r="D29" s="28" t="s">
        <v>26</v>
      </c>
      <c r="E29" s="29" t="s">
        <v>56</v>
      </c>
      <c r="F29" s="30" t="s">
        <v>57</v>
      </c>
      <c r="G29" s="31" t="str">
        <f>IFERROR(__xludf.DUMMYFUNCTION("IF(REGEXMATCH(F29,""^\d\d,\d$""),IF(F29&lt;=$G$2,""Q"",""""),"""")"),"")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36">
        <v>3.0</v>
      </c>
      <c r="B30" s="26"/>
      <c r="C30" s="27" t="s">
        <v>58</v>
      </c>
      <c r="D30" s="28" t="s">
        <v>22</v>
      </c>
      <c r="E30" s="29" t="s">
        <v>32</v>
      </c>
      <c r="F30" s="30" t="s">
        <v>46</v>
      </c>
      <c r="G30" s="31" t="str">
        <f>IFERROR(__xludf.DUMMYFUNCTION("IF(REGEXMATCH(F30,""^\d\d,\d$""),IF(F30&lt;=$G$2,""Q"",""""),"""")"),"")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36">
        <v>4.0</v>
      </c>
      <c r="B31" s="26"/>
      <c r="C31" s="27" t="s">
        <v>59</v>
      </c>
      <c r="D31" s="28" t="s">
        <v>22</v>
      </c>
      <c r="E31" s="29" t="s">
        <v>32</v>
      </c>
      <c r="F31" s="30" t="s">
        <v>60</v>
      </c>
      <c r="G31" s="31" t="str">
        <f>IFERROR(__xludf.DUMMYFUNCTION("IF(REGEXMATCH(F31,""^\d\d,\d$""),IF(F31&lt;=$G$2,""Q"",""""),"""")"),"")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36">
        <v>5.0</v>
      </c>
      <c r="B32" s="26"/>
      <c r="C32" s="27" t="s">
        <v>61</v>
      </c>
      <c r="D32" s="28" t="s">
        <v>26</v>
      </c>
      <c r="E32" s="29" t="s">
        <v>62</v>
      </c>
      <c r="F32" s="30" t="s">
        <v>63</v>
      </c>
      <c r="G32" s="31" t="str">
        <f>IFERROR(__xludf.DUMMYFUNCTION("IF(REGEXMATCH(F32,""^\d\d,\d$""),IF(F32&lt;=$G$2,""Q"",""""),"""")"),"")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36">
        <v>6.0</v>
      </c>
      <c r="B33" s="26"/>
      <c r="C33" s="27" t="s">
        <v>64</v>
      </c>
      <c r="D33" s="28" t="s">
        <v>65</v>
      </c>
      <c r="E33" s="29" t="s">
        <v>50</v>
      </c>
      <c r="F33" s="30" t="s">
        <v>48</v>
      </c>
      <c r="G33" s="31" t="str">
        <f>IFERROR(__xludf.DUMMYFUNCTION("IF(REGEXMATCH(F33,""^\d\d,\d$""),IF(F33&lt;=$G$2,""Q"",""""),"""")"),"")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36">
        <v>7.0</v>
      </c>
      <c r="B34" s="26"/>
      <c r="C34" s="45"/>
      <c r="D34" s="46"/>
      <c r="E34" s="47"/>
      <c r="F34" s="30"/>
      <c r="G34" s="31" t="str">
        <f>IFERROR(__xludf.DUMMYFUNCTION("IF(REGEXMATCH(F34,""^\d\d,\d$""),IF(F34&lt;=$G$2,""Q"",""""),"""")"),"")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36">
        <v>8.0</v>
      </c>
      <c r="B35" s="26"/>
      <c r="C35" s="27"/>
      <c r="D35" s="28"/>
      <c r="E35" s="29"/>
      <c r="F35" s="30"/>
      <c r="G35" s="31" t="str">
        <f>IFERROR(__xludf.DUMMYFUNCTION("IF(REGEXMATCH(F35,""^\d\d,\d$""),IF(F35&lt;=$G$2,""Q"",""""),"""")"),"")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48"/>
      <c r="D36" s="49"/>
      <c r="F36" s="50"/>
      <c r="G36" s="49"/>
    </row>
    <row r="37">
      <c r="A37" s="7" t="s">
        <v>10</v>
      </c>
      <c r="B37" s="8"/>
      <c r="C37" s="8"/>
      <c r="D37" s="9"/>
      <c r="E37" s="8"/>
      <c r="F37" s="10"/>
      <c r="G37" s="11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13" t="str">
        <f>$A$2</f>
        <v>100 m fiú - V. kcs.</v>
      </c>
      <c r="B38" s="13"/>
      <c r="C38" s="13"/>
      <c r="D38" s="14" t="s">
        <v>66</v>
      </c>
      <c r="E38" s="13" t="s">
        <v>43</v>
      </c>
      <c r="F38" s="15"/>
      <c r="G38" s="4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19" t="s">
        <v>14</v>
      </c>
      <c r="B39" s="20" t="s">
        <v>15</v>
      </c>
      <c r="C39" s="20" t="s">
        <v>16</v>
      </c>
      <c r="D39" s="21" t="s">
        <v>17</v>
      </c>
      <c r="E39" s="22" t="s">
        <v>18</v>
      </c>
      <c r="F39" s="23" t="s">
        <v>19</v>
      </c>
      <c r="G39" s="21" t="s">
        <v>20</v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36">
        <v>1.0</v>
      </c>
      <c r="B40" s="26"/>
      <c r="C40" s="27" t="s">
        <v>31</v>
      </c>
      <c r="D40" s="28" t="s">
        <v>22</v>
      </c>
      <c r="E40" s="29" t="s">
        <v>32</v>
      </c>
      <c r="F40" s="30" t="s">
        <v>33</v>
      </c>
      <c r="G40" s="31" t="str">
        <f>IFERROR(__xludf.DUMMYFUNCTION("IF(REGEXMATCH(F40,""^\d\d,\d$""),IF(F40&lt;=$G$2,""Q"",""""),"""")"),"Q")</f>
        <v>Q</v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36">
        <v>2.0</v>
      </c>
      <c r="B41" s="26"/>
      <c r="C41" s="27" t="s">
        <v>34</v>
      </c>
      <c r="D41" s="28" t="s">
        <v>26</v>
      </c>
      <c r="E41" s="29" t="s">
        <v>30</v>
      </c>
      <c r="F41" s="30" t="s">
        <v>13</v>
      </c>
      <c r="G41" s="31" t="str">
        <f>IFERROR(__xludf.DUMMYFUNCTION("IF(REGEXMATCH(F41,""^\d\d,\d$""),IF(F41&lt;=$G$2,""Q"",""""),"""")"),"Q")</f>
        <v>Q</v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36">
        <v>3.0</v>
      </c>
      <c r="B42" s="26"/>
      <c r="C42" s="27" t="s">
        <v>67</v>
      </c>
      <c r="D42" s="28" t="s">
        <v>26</v>
      </c>
      <c r="E42" s="29" t="s">
        <v>30</v>
      </c>
      <c r="F42" s="30" t="s">
        <v>46</v>
      </c>
      <c r="G42" s="31" t="str">
        <f>IFERROR(__xludf.DUMMYFUNCTION("IF(REGEXMATCH(F42,""^\d\d,\d$""),IF(F42&lt;=$G$2,""Q"",""""),"""")"),"")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36">
        <v>4.0</v>
      </c>
      <c r="B43" s="26"/>
      <c r="C43" s="27" t="s">
        <v>68</v>
      </c>
      <c r="D43" s="28" t="s">
        <v>26</v>
      </c>
      <c r="E43" s="29" t="s">
        <v>50</v>
      </c>
      <c r="F43" s="30" t="s">
        <v>69</v>
      </c>
      <c r="G43" s="31" t="str">
        <f>IFERROR(__xludf.DUMMYFUNCTION("IF(REGEXMATCH(F43,""^\d\d,\d$""),IF(F43&lt;=$G$2,""Q"",""""),"""")"),"")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36">
        <v>5.0</v>
      </c>
      <c r="B44" s="26"/>
      <c r="C44" s="27" t="s">
        <v>70</v>
      </c>
      <c r="D44" s="28" t="s">
        <v>26</v>
      </c>
      <c r="E44" s="29" t="s">
        <v>62</v>
      </c>
      <c r="F44" s="30" t="s">
        <v>71</v>
      </c>
      <c r="G44" s="31" t="str">
        <f>IFERROR(__xludf.DUMMYFUNCTION("IF(REGEXMATCH(F44,""^\d\d,\d$""),IF(F44&lt;=$G$2,""Q"",""""),"""")"),"")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36">
        <v>6.0</v>
      </c>
      <c r="B45" s="26"/>
      <c r="C45" s="27" t="s">
        <v>72</v>
      </c>
      <c r="D45" s="28" t="s">
        <v>26</v>
      </c>
      <c r="E45" s="29" t="s">
        <v>50</v>
      </c>
      <c r="F45" s="30" t="s">
        <v>73</v>
      </c>
      <c r="G45" s="31" t="str">
        <f>IFERROR(__xludf.DUMMYFUNCTION("IF(REGEXMATCH(F45,""^\d\d,\d$""),IF(F45&lt;=$G$2,""Q"",""""),"""")"),"")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36">
        <v>7.0</v>
      </c>
      <c r="B46" s="26"/>
      <c r="C46" s="45"/>
      <c r="D46" s="46"/>
      <c r="E46" s="47"/>
      <c r="F46" s="30"/>
      <c r="G46" s="31" t="str">
        <f>IFERROR(__xludf.DUMMYFUNCTION("IF(REGEXMATCH(F46,""^\d\d,\d$""),IF(F46&lt;=$G$2,""Q"",""""),"""")"),"")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36">
        <v>8.0</v>
      </c>
      <c r="B47" s="26"/>
      <c r="C47" s="27"/>
      <c r="D47" s="28"/>
      <c r="E47" s="29"/>
      <c r="F47" s="30"/>
      <c r="G47" s="31" t="str">
        <f>IFERROR(__xludf.DUMMYFUNCTION("IF(REGEXMATCH(F47,""^\d\d,\d$""),IF(F47&lt;=$G$2,""Q"",""""),"""")"),"")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48"/>
      <c r="D48" s="49"/>
      <c r="F48" s="50"/>
      <c r="G48" s="49"/>
    </row>
    <row r="49">
      <c r="A49" s="7" t="s">
        <v>10</v>
      </c>
      <c r="B49" s="8"/>
      <c r="C49" s="8"/>
      <c r="D49" s="9"/>
      <c r="E49" s="8"/>
      <c r="F49" s="10"/>
      <c r="G49" s="11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13" t="str">
        <f>$A$2</f>
        <v>100 m fiú - V. kcs.</v>
      </c>
      <c r="B50" s="13"/>
      <c r="C50" s="13"/>
      <c r="D50" s="14" t="s">
        <v>74</v>
      </c>
      <c r="E50" s="13" t="s">
        <v>43</v>
      </c>
      <c r="F50" s="15"/>
      <c r="G50" s="4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19" t="s">
        <v>14</v>
      </c>
      <c r="B51" s="20" t="s">
        <v>15</v>
      </c>
      <c r="C51" s="20" t="s">
        <v>16</v>
      </c>
      <c r="D51" s="21" t="s">
        <v>17</v>
      </c>
      <c r="E51" s="22" t="s">
        <v>18</v>
      </c>
      <c r="F51" s="23" t="s">
        <v>19</v>
      </c>
      <c r="G51" s="21" t="s">
        <v>20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36">
        <v>1.0</v>
      </c>
      <c r="B52" s="26"/>
      <c r="C52" s="27" t="s">
        <v>29</v>
      </c>
      <c r="D52" s="28" t="s">
        <v>22</v>
      </c>
      <c r="E52" s="29" t="s">
        <v>30</v>
      </c>
      <c r="F52" s="30" t="s">
        <v>28</v>
      </c>
      <c r="G52" s="31" t="str">
        <f>IFERROR(__xludf.DUMMYFUNCTION("IF(REGEXMATCH(F52,""^\d\d,\d$""),IF(F52&lt;=$G$2,""Q"",""""),"""")"),"Q")</f>
        <v>Q</v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36">
        <v>2.0</v>
      </c>
      <c r="B53" s="26"/>
      <c r="C53" s="27" t="s">
        <v>40</v>
      </c>
      <c r="D53" s="28" t="s">
        <v>26</v>
      </c>
      <c r="E53" s="29" t="s">
        <v>41</v>
      </c>
      <c r="F53" s="30" t="s">
        <v>39</v>
      </c>
      <c r="G53" s="31" t="str">
        <f>IFERROR(__xludf.DUMMYFUNCTION("IF(REGEXMATCH(F53,""^\d\d,\d$""),IF(F53&lt;=$G$2,""Q"",""""),"""")"),"")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36">
        <v>3.0</v>
      </c>
      <c r="B54" s="26"/>
      <c r="C54" s="27" t="s">
        <v>75</v>
      </c>
      <c r="D54" s="28" t="s">
        <v>26</v>
      </c>
      <c r="E54" s="29" t="s">
        <v>30</v>
      </c>
      <c r="F54" s="30" t="s">
        <v>76</v>
      </c>
      <c r="G54" s="31" t="str">
        <f>IFERROR(__xludf.DUMMYFUNCTION("IF(REGEXMATCH(F54,""^\d\d,\d$""),IF(F54&lt;=$G$2,""Q"",""""),"""")"),"")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36">
        <v>4.0</v>
      </c>
      <c r="B55" s="26"/>
      <c r="C55" s="27" t="s">
        <v>77</v>
      </c>
      <c r="D55" s="28" t="s">
        <v>26</v>
      </c>
      <c r="E55" s="29" t="s">
        <v>30</v>
      </c>
      <c r="F55" s="30" t="s">
        <v>57</v>
      </c>
      <c r="G55" s="31" t="str">
        <f>IFERROR(__xludf.DUMMYFUNCTION("IF(REGEXMATCH(F55,""^\d\d,\d$""),IF(F55&lt;=$G$2,""Q"",""""),"""")"),"")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36">
        <v>5.0</v>
      </c>
      <c r="B56" s="26"/>
      <c r="C56" s="27" t="s">
        <v>78</v>
      </c>
      <c r="D56" s="28" t="s">
        <v>22</v>
      </c>
      <c r="E56" s="29" t="s">
        <v>30</v>
      </c>
      <c r="F56" s="30" t="s">
        <v>46</v>
      </c>
      <c r="G56" s="31" t="str">
        <f>IFERROR(__xludf.DUMMYFUNCTION("IF(REGEXMATCH(F56,""^\d\d,\d$""),IF(F56&lt;=$G$2,""Q"",""""),"""")"),"")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36">
        <v>6.0</v>
      </c>
      <c r="B57" s="26"/>
      <c r="C57" s="27" t="s">
        <v>79</v>
      </c>
      <c r="D57" s="28" t="s">
        <v>26</v>
      </c>
      <c r="E57" s="29" t="s">
        <v>80</v>
      </c>
      <c r="F57" s="30" t="s">
        <v>81</v>
      </c>
      <c r="G57" s="31" t="str">
        <f>IFERROR(__xludf.DUMMYFUNCTION("IF(REGEXMATCH(F57,""^\d\d,\d$""),IF(F57&lt;=$G$2,""Q"",""""),"""")"),"")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36">
        <v>7.0</v>
      </c>
      <c r="B58" s="26"/>
      <c r="C58" s="27" t="s">
        <v>82</v>
      </c>
      <c r="D58" s="28" t="s">
        <v>65</v>
      </c>
      <c r="E58" s="29" t="s">
        <v>50</v>
      </c>
      <c r="F58" s="30" t="s">
        <v>73</v>
      </c>
      <c r="G58" s="31" t="str">
        <f>IFERROR(__xludf.DUMMYFUNCTION("IF(REGEXMATCH(F58,""^\d\d,\d$""),IF(F58&lt;=$G$2,""Q"",""""),"""")"),"")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36">
        <v>8.0</v>
      </c>
      <c r="B59" s="26"/>
      <c r="C59" s="27"/>
      <c r="D59" s="28"/>
      <c r="E59" s="29"/>
      <c r="F59" s="30"/>
      <c r="G59" s="31" t="str">
        <f>IFERROR(__xludf.DUMMYFUNCTION("IF(REGEXMATCH(F59,""^\d\d,\d$""),IF(F59&lt;=$G$2,""Q"",""""),"""")"),"")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48"/>
      <c r="D60" s="49"/>
      <c r="F60" s="50"/>
      <c r="G60" s="49"/>
    </row>
    <row r="61">
      <c r="A61" s="7" t="s">
        <v>10</v>
      </c>
      <c r="B61" s="8"/>
      <c r="C61" s="8"/>
      <c r="D61" s="9"/>
      <c r="E61" s="8"/>
      <c r="F61" s="10"/>
      <c r="G61" s="11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13" t="str">
        <f>$A$2</f>
        <v>100 m fiú - V. kcs.</v>
      </c>
      <c r="B62" s="13"/>
      <c r="C62" s="13"/>
      <c r="D62" s="14" t="s">
        <v>83</v>
      </c>
      <c r="E62" s="13" t="s">
        <v>43</v>
      </c>
      <c r="F62" s="15"/>
      <c r="G62" s="4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19" t="s">
        <v>14</v>
      </c>
      <c r="B63" s="20" t="s">
        <v>15</v>
      </c>
      <c r="C63" s="20" t="s">
        <v>16</v>
      </c>
      <c r="D63" s="21" t="s">
        <v>17</v>
      </c>
      <c r="E63" s="22" t="s">
        <v>18</v>
      </c>
      <c r="F63" s="23" t="s">
        <v>19</v>
      </c>
      <c r="G63" s="21" t="s">
        <v>20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36">
        <v>1.0</v>
      </c>
      <c r="B64" s="26"/>
      <c r="C64" s="27" t="s">
        <v>84</v>
      </c>
      <c r="D64" s="28" t="s">
        <v>26</v>
      </c>
      <c r="E64" s="29" t="s">
        <v>36</v>
      </c>
      <c r="F64" s="30" t="s">
        <v>37</v>
      </c>
      <c r="G64" s="31" t="str">
        <f>IFERROR(__xludf.DUMMYFUNCTION("IF(REGEXMATCH(F64,""^\d\d,\d$""),IF(F64&lt;=$G$2,""Q"",""""),"""")"),"")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36">
        <v>2.0</v>
      </c>
      <c r="B65" s="26"/>
      <c r="C65" s="27" t="s">
        <v>38</v>
      </c>
      <c r="D65" s="28" t="s">
        <v>22</v>
      </c>
      <c r="E65" s="29" t="s">
        <v>30</v>
      </c>
      <c r="F65" s="30" t="s">
        <v>39</v>
      </c>
      <c r="G65" s="31" t="str">
        <f>IFERROR(__xludf.DUMMYFUNCTION("IF(REGEXMATCH(F65,""^\d\d,\d$""),IF(F65&lt;=$G$2,""Q"",""""),"""")"),"")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36">
        <v>3.0</v>
      </c>
      <c r="B66" s="26"/>
      <c r="C66" s="27" t="s">
        <v>85</v>
      </c>
      <c r="D66" s="28" t="s">
        <v>26</v>
      </c>
      <c r="E66" s="29" t="s">
        <v>30</v>
      </c>
      <c r="F66" s="30" t="s">
        <v>86</v>
      </c>
      <c r="G66" s="31" t="str">
        <f>IFERROR(__xludf.DUMMYFUNCTION("IF(REGEXMATCH(F66,""^\d\d,\d$""),IF(F66&lt;=$G$2,""Q"",""""),"""")"),"")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36">
        <v>4.0</v>
      </c>
      <c r="B67" s="26"/>
      <c r="C67" s="27" t="s">
        <v>87</v>
      </c>
      <c r="D67" s="28" t="s">
        <v>22</v>
      </c>
      <c r="E67" s="29" t="s">
        <v>50</v>
      </c>
      <c r="F67" s="30" t="s">
        <v>60</v>
      </c>
      <c r="G67" s="31" t="str">
        <f>IFERROR(__xludf.DUMMYFUNCTION("IF(REGEXMATCH(F67,""^\d\d,\d$""),IF(F67&lt;=$G$2,""Q"",""""),"""")"),"")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36">
        <v>5.0</v>
      </c>
      <c r="B68" s="26"/>
      <c r="C68" s="27" t="s">
        <v>88</v>
      </c>
      <c r="D68" s="28" t="s">
        <v>22</v>
      </c>
      <c r="E68" s="29" t="s">
        <v>30</v>
      </c>
      <c r="F68" s="30" t="s">
        <v>69</v>
      </c>
      <c r="G68" s="31" t="str">
        <f>IFERROR(__xludf.DUMMYFUNCTION("IF(REGEXMATCH(F68,""^\d\d,\d$""),IF(F68&lt;=$G$2,""Q"",""""),"""")"),"")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36">
        <v>6.0</v>
      </c>
      <c r="B69" s="26"/>
      <c r="C69" s="27"/>
      <c r="D69" s="28"/>
      <c r="E69" s="29"/>
      <c r="F69" s="30"/>
      <c r="G69" s="31" t="str">
        <f>IFERROR(__xludf.DUMMYFUNCTION("IF(REGEXMATCH(F69,""^\d\d,\d$""),IF(F69&lt;=$G$2,""Q"",""""),"""")"),"")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36">
        <v>7.0</v>
      </c>
      <c r="B70" s="26"/>
      <c r="C70" s="45"/>
      <c r="D70" s="46"/>
      <c r="E70" s="47"/>
      <c r="F70" s="30"/>
      <c r="G70" s="31" t="str">
        <f>IFERROR(__xludf.DUMMYFUNCTION("IF(REGEXMATCH(F70,""^\d\d,\d$""),IF(F70&lt;=$G$2,""Q"",""""),"""")"),"")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36">
        <v>8.0</v>
      </c>
      <c r="B71" s="26"/>
      <c r="C71" s="45"/>
      <c r="D71" s="46"/>
      <c r="E71" s="47"/>
      <c r="F71" s="30"/>
      <c r="G71" s="31" t="str">
        <f>IFERROR(__xludf.DUMMYFUNCTION("IF(REGEXMATCH(F71,""^\d\d,\d$""),IF(F71&lt;=$G$2,""Q"",""""),"""")"),"")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48"/>
      <c r="D72" s="49"/>
      <c r="F72" s="50"/>
      <c r="G72" s="49"/>
    </row>
    <row r="73">
      <c r="A73" s="7" t="s">
        <v>10</v>
      </c>
      <c r="B73" s="8"/>
      <c r="C73" s="8"/>
      <c r="D73" s="9"/>
      <c r="E73" s="8"/>
      <c r="F73" s="10"/>
      <c r="G73" s="11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13" t="str">
        <f>$A$2</f>
        <v>100 m fiú - V. kcs.</v>
      </c>
      <c r="B74" s="13"/>
      <c r="C74" s="13"/>
      <c r="D74" s="14" t="s">
        <v>89</v>
      </c>
      <c r="E74" s="13" t="s">
        <v>43</v>
      </c>
      <c r="F74" s="15"/>
      <c r="G74" s="4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19" t="s">
        <v>14</v>
      </c>
      <c r="B75" s="20" t="s">
        <v>15</v>
      </c>
      <c r="C75" s="20" t="s">
        <v>16</v>
      </c>
      <c r="D75" s="21" t="s">
        <v>17</v>
      </c>
      <c r="E75" s="22" t="s">
        <v>18</v>
      </c>
      <c r="F75" s="23" t="s">
        <v>19</v>
      </c>
      <c r="G75" s="21" t="s">
        <v>20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36">
        <v>1.0</v>
      </c>
      <c r="B76" s="26"/>
      <c r="C76" s="27"/>
      <c r="D76" s="28"/>
      <c r="E76" s="29"/>
      <c r="F76" s="30"/>
      <c r="G76" s="31" t="str">
        <f>IFERROR(__xludf.DUMMYFUNCTION("IF(REGEXMATCH(F76,""^\d\d,\d$""),IF(F76&lt;=$G$2,""Q"",""""),"""")"),"")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36">
        <v>2.0</v>
      </c>
      <c r="B77" s="26"/>
      <c r="C77" s="27"/>
      <c r="D77" s="28"/>
      <c r="E77" s="29"/>
      <c r="F77" s="30"/>
      <c r="G77" s="31" t="str">
        <f>IFERROR(__xludf.DUMMYFUNCTION("IF(REGEXMATCH(F77,""^\d\d,\d$""),IF(F77&lt;=$G$2,""Q"",""""),"""")"),"")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36">
        <v>3.0</v>
      </c>
      <c r="B78" s="26"/>
      <c r="C78" s="27"/>
      <c r="D78" s="28"/>
      <c r="E78" s="29"/>
      <c r="F78" s="30"/>
      <c r="G78" s="31" t="str">
        <f>IFERROR(__xludf.DUMMYFUNCTION("IF(REGEXMATCH(F78,""^\d\d,\d$""),IF(F78&lt;=$G$2,""Q"",""""),"""")"),"")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36">
        <v>4.0</v>
      </c>
      <c r="B79" s="26"/>
      <c r="C79" s="27"/>
      <c r="D79" s="28"/>
      <c r="E79" s="29"/>
      <c r="F79" s="30"/>
      <c r="G79" s="31" t="str">
        <f>IFERROR(__xludf.DUMMYFUNCTION("IF(REGEXMATCH(F79,""^\d\d,\d$""),IF(F79&lt;=$G$2,""Q"",""""),"""")"),"")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36">
        <v>5.0</v>
      </c>
      <c r="B80" s="26"/>
      <c r="C80" s="45"/>
      <c r="D80" s="46"/>
      <c r="E80" s="47"/>
      <c r="F80" s="30"/>
      <c r="G80" s="31" t="str">
        <f>IFERROR(__xludf.DUMMYFUNCTION("IF(REGEXMATCH(F80,""^\d\d,\d$""),IF(F80&lt;=$G$2,""Q"",""""),"""")"),"")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36">
        <v>6.0</v>
      </c>
      <c r="B81" s="26"/>
      <c r="C81" s="45"/>
      <c r="D81" s="46"/>
      <c r="E81" s="47"/>
      <c r="F81" s="30"/>
      <c r="G81" s="31" t="str">
        <f>IFERROR(__xludf.DUMMYFUNCTION("IF(REGEXMATCH(F81,""^\d\d,\d$""),IF(F81&lt;=$G$2,""Q"",""""),"""")"),"")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36">
        <v>7.0</v>
      </c>
      <c r="B82" s="26"/>
      <c r="C82" s="45"/>
      <c r="D82" s="46"/>
      <c r="E82" s="47"/>
      <c r="F82" s="30"/>
      <c r="G82" s="31" t="str">
        <f>IFERROR(__xludf.DUMMYFUNCTION("IF(REGEXMATCH(F82,""^\d\d,\d$""),IF(F82&lt;=$G$2,""Q"",""""),"""")"),"")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36">
        <v>8.0</v>
      </c>
      <c r="B83" s="26"/>
      <c r="C83" s="45"/>
      <c r="D83" s="46"/>
      <c r="E83" s="47"/>
      <c r="F83" s="30"/>
      <c r="G83" s="31" t="str">
        <f>IFERROR(__xludf.DUMMYFUNCTION("IF(REGEXMATCH(F83,""^\d\d,\d$""),IF(F83&lt;=$G$2,""Q"",""""),"""")"),"")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48"/>
      <c r="D84" s="49"/>
      <c r="F84" s="50"/>
      <c r="G84" s="49"/>
    </row>
    <row r="85">
      <c r="A85" s="7" t="s">
        <v>10</v>
      </c>
      <c r="B85" s="8"/>
      <c r="C85" s="8"/>
      <c r="D85" s="9"/>
      <c r="E85" s="8"/>
      <c r="F85" s="10"/>
      <c r="G85" s="11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13" t="str">
        <f>$A$2</f>
        <v>100 m fiú - V. kcs.</v>
      </c>
      <c r="B86" s="13"/>
      <c r="C86" s="13"/>
      <c r="D86" s="14" t="s">
        <v>90</v>
      </c>
      <c r="E86" s="13" t="s">
        <v>43</v>
      </c>
      <c r="F86" s="15"/>
      <c r="G86" s="4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19" t="s">
        <v>14</v>
      </c>
      <c r="B87" s="20" t="s">
        <v>15</v>
      </c>
      <c r="C87" s="20" t="s">
        <v>16</v>
      </c>
      <c r="D87" s="21" t="s">
        <v>17</v>
      </c>
      <c r="E87" s="22" t="s">
        <v>18</v>
      </c>
      <c r="F87" s="23" t="s">
        <v>19</v>
      </c>
      <c r="G87" s="21" t="s">
        <v>20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36">
        <v>1.0</v>
      </c>
      <c r="B88" s="26"/>
      <c r="C88" s="27"/>
      <c r="D88" s="28"/>
      <c r="E88" s="29"/>
      <c r="F88" s="30"/>
      <c r="G88" s="31" t="str">
        <f>IFERROR(__xludf.DUMMYFUNCTION("IF(REGEXMATCH(F88,""^\d\d,\d$""),IF(F88&lt;=$G$2,""Q"",""""),"""")"),"")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36">
        <v>2.0</v>
      </c>
      <c r="B89" s="26"/>
      <c r="C89" s="27"/>
      <c r="D89" s="28"/>
      <c r="E89" s="29"/>
      <c r="F89" s="30"/>
      <c r="G89" s="31" t="str">
        <f>IFERROR(__xludf.DUMMYFUNCTION("IF(REGEXMATCH(F89,""^\d\d,\d$""),IF(F89&lt;=$G$2,""Q"",""""),"""")"),"")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36">
        <v>3.0</v>
      </c>
      <c r="B90" s="26"/>
      <c r="C90" s="27"/>
      <c r="D90" s="28"/>
      <c r="E90" s="29"/>
      <c r="F90" s="30"/>
      <c r="G90" s="31" t="str">
        <f>IFERROR(__xludf.DUMMYFUNCTION("IF(REGEXMATCH(F90,""^\d\d,\d$""),IF(F90&lt;=$G$2,""Q"",""""),"""")"),"")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36">
        <v>4.0</v>
      </c>
      <c r="B91" s="26"/>
      <c r="C91" s="27"/>
      <c r="D91" s="28"/>
      <c r="E91" s="29"/>
      <c r="F91" s="30"/>
      <c r="G91" s="31" t="str">
        <f>IFERROR(__xludf.DUMMYFUNCTION("IF(REGEXMATCH(F91,""^\d\d,\d$""),IF(F91&lt;=$G$2,""Q"",""""),"""")"),"")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36">
        <v>5.0</v>
      </c>
      <c r="B92" s="26"/>
      <c r="C92" s="45"/>
      <c r="D92" s="46"/>
      <c r="E92" s="47"/>
      <c r="F92" s="30"/>
      <c r="G92" s="31" t="str">
        <f>IFERROR(__xludf.DUMMYFUNCTION("IF(REGEXMATCH(F92,""^\d\d,\d$""),IF(F92&lt;=$G$2,""Q"",""""),"""")"),"")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36">
        <v>6.0</v>
      </c>
      <c r="B93" s="26"/>
      <c r="C93" s="45"/>
      <c r="D93" s="46"/>
      <c r="E93" s="47"/>
      <c r="F93" s="30"/>
      <c r="G93" s="31" t="str">
        <f>IFERROR(__xludf.DUMMYFUNCTION("IF(REGEXMATCH(F93,""^\d\d,\d$""),IF(F93&lt;=$G$2,""Q"",""""),"""")"),"")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36">
        <v>7.0</v>
      </c>
      <c r="B94" s="26"/>
      <c r="C94" s="45"/>
      <c r="D94" s="46"/>
      <c r="E94" s="47"/>
      <c r="F94" s="30"/>
      <c r="G94" s="31" t="str">
        <f>IFERROR(__xludf.DUMMYFUNCTION("IF(REGEXMATCH(F94,""^\d\d,\d$""),IF(F94&lt;=$G$2,""Q"",""""),"""")"),"")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36">
        <v>8.0</v>
      </c>
      <c r="B95" s="26"/>
      <c r="C95" s="45"/>
      <c r="D95" s="46"/>
      <c r="E95" s="47"/>
      <c r="F95" s="30"/>
      <c r="G95" s="31" t="str">
        <f>IFERROR(__xludf.DUMMYFUNCTION("IF(REGEXMATCH(F95,""^\d\d,\d$""),IF(F95&lt;=$G$2,""Q"",""""),"""")"),"")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48"/>
      <c r="D96" s="49"/>
      <c r="F96" s="50"/>
      <c r="G96" s="49"/>
    </row>
    <row r="97">
      <c r="A97" s="7" t="s">
        <v>10</v>
      </c>
      <c r="B97" s="8"/>
      <c r="C97" s="8"/>
      <c r="D97" s="9"/>
      <c r="E97" s="8"/>
      <c r="F97" s="10"/>
      <c r="G97" s="11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13" t="str">
        <f>$A$2</f>
        <v>100 m fiú - V. kcs.</v>
      </c>
      <c r="B98" s="13"/>
      <c r="C98" s="13"/>
      <c r="D98" s="14" t="s">
        <v>91</v>
      </c>
      <c r="E98" s="13" t="s">
        <v>43</v>
      </c>
      <c r="F98" s="15"/>
      <c r="G98" s="4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19" t="s">
        <v>14</v>
      </c>
      <c r="B99" s="20" t="s">
        <v>15</v>
      </c>
      <c r="C99" s="20" t="s">
        <v>16</v>
      </c>
      <c r="D99" s="21" t="s">
        <v>17</v>
      </c>
      <c r="E99" s="22" t="s">
        <v>18</v>
      </c>
      <c r="F99" s="23" t="s">
        <v>19</v>
      </c>
      <c r="G99" s="21" t="s">
        <v>20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36">
        <v>1.0</v>
      </c>
      <c r="B100" s="26"/>
      <c r="C100" s="27"/>
      <c r="D100" s="28"/>
      <c r="E100" s="29"/>
      <c r="F100" s="30"/>
      <c r="G100" s="31" t="str">
        <f>IFERROR(__xludf.DUMMYFUNCTION("IF(REGEXMATCH(F100,""^\d\d,\d$""),IF(F100&lt;=$G$2,""Q"",""""),"""")"),"")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36">
        <v>2.0</v>
      </c>
      <c r="B101" s="26"/>
      <c r="C101" s="27"/>
      <c r="D101" s="28"/>
      <c r="E101" s="29"/>
      <c r="F101" s="30"/>
      <c r="G101" s="31" t="str">
        <f>IFERROR(__xludf.DUMMYFUNCTION("IF(REGEXMATCH(F101,""^\d\d,\d$""),IF(F101&lt;=$G$2,""Q"",""""),"""")"),"")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36">
        <v>3.0</v>
      </c>
      <c r="B102" s="26"/>
      <c r="C102" s="27"/>
      <c r="D102" s="28"/>
      <c r="E102" s="29"/>
      <c r="F102" s="30"/>
      <c r="G102" s="31" t="str">
        <f>IFERROR(__xludf.DUMMYFUNCTION("IF(REGEXMATCH(F102,""^\d\d,\d$""),IF(F102&lt;=$G$2,""Q"",""""),"""")"),"")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36">
        <v>4.0</v>
      </c>
      <c r="B103" s="26"/>
      <c r="C103" s="27"/>
      <c r="D103" s="28"/>
      <c r="E103" s="29"/>
      <c r="F103" s="30"/>
      <c r="G103" s="31" t="str">
        <f>IFERROR(__xludf.DUMMYFUNCTION("IF(REGEXMATCH(F103,""^\d\d,\d$""),IF(F103&lt;=$G$2,""Q"",""""),"""")"),"")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36">
        <v>5.0</v>
      </c>
      <c r="B104" s="26"/>
      <c r="C104" s="45"/>
      <c r="D104" s="46"/>
      <c r="E104" s="47"/>
      <c r="F104" s="30"/>
      <c r="G104" s="31" t="str">
        <f>IFERROR(__xludf.DUMMYFUNCTION("IF(REGEXMATCH(F104,""^\d\d,\d$""),IF(F104&lt;=$G$2,""Q"",""""),"""")"),"")</f>
        <v/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>
      <c r="A105" s="36">
        <v>6.0</v>
      </c>
      <c r="B105" s="26"/>
      <c r="C105" s="45"/>
      <c r="D105" s="46"/>
      <c r="E105" s="47"/>
      <c r="F105" s="30"/>
      <c r="G105" s="31" t="str">
        <f>IFERROR(__xludf.DUMMYFUNCTION("IF(REGEXMATCH(F105,""^\d\d,\d$""),IF(F105&lt;=$G$2,""Q"",""""),"""")"),"")</f>
        <v/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>
      <c r="A106" s="36">
        <v>7.0</v>
      </c>
      <c r="B106" s="26"/>
      <c r="C106" s="45"/>
      <c r="D106" s="46"/>
      <c r="E106" s="47"/>
      <c r="F106" s="30"/>
      <c r="G106" s="31" t="str">
        <f>IFERROR(__xludf.DUMMYFUNCTION("IF(REGEXMATCH(F106,""^\d\d,\d$""),IF(F106&lt;=$G$2,""Q"",""""),"""")"),"")</f>
        <v/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>
      <c r="A107" s="36">
        <v>8.0</v>
      </c>
      <c r="B107" s="26"/>
      <c r="C107" s="45"/>
      <c r="D107" s="46"/>
      <c r="E107" s="47"/>
      <c r="F107" s="30"/>
      <c r="G107" s="31" t="str">
        <f>IFERROR(__xludf.DUMMYFUNCTION("IF(REGEXMATCH(F107,""^\d\d,\d$""),IF(F107&lt;=$G$2,""Q"",""""),"""")"),"")</f>
        <v/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>
      <c r="A108" s="48"/>
      <c r="D108" s="49"/>
      <c r="F108" s="50"/>
      <c r="G108" s="49"/>
    </row>
    <row r="109">
      <c r="A109" s="7" t="s">
        <v>10</v>
      </c>
      <c r="B109" s="8"/>
      <c r="C109" s="8"/>
      <c r="D109" s="9"/>
      <c r="E109" s="8"/>
      <c r="F109" s="10"/>
      <c r="G109" s="11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>
      <c r="A110" s="13" t="str">
        <f>$A$2</f>
        <v>100 m fiú - V. kcs.</v>
      </c>
      <c r="B110" s="51"/>
      <c r="C110" s="51"/>
      <c r="D110" s="14" t="s">
        <v>92</v>
      </c>
      <c r="E110" s="52" t="s">
        <v>43</v>
      </c>
      <c r="F110" s="53"/>
      <c r="G110" s="54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>
      <c r="A111" s="19" t="s">
        <v>14</v>
      </c>
      <c r="B111" s="20" t="s">
        <v>15</v>
      </c>
      <c r="C111" s="20" t="s">
        <v>16</v>
      </c>
      <c r="D111" s="21" t="s">
        <v>17</v>
      </c>
      <c r="E111" s="22" t="s">
        <v>18</v>
      </c>
      <c r="F111" s="55" t="s">
        <v>19</v>
      </c>
      <c r="G111" s="21" t="s">
        <v>20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>
      <c r="A112" s="25">
        <v>1.0</v>
      </c>
      <c r="B112" s="26"/>
      <c r="C112" s="27"/>
      <c r="D112" s="28"/>
      <c r="E112" s="29"/>
      <c r="F112" s="30"/>
      <c r="G112" s="31" t="str">
        <f>IFERROR(__xludf.DUMMYFUNCTION("IF(REGEXMATCH(F112,""^\d\d,\d$""),IF(F112&lt;=$G$2,""Q"",""""),"""")"),"")</f>
        <v/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>
      <c r="A113" s="25">
        <v>2.0</v>
      </c>
      <c r="B113" s="26"/>
      <c r="C113" s="27"/>
      <c r="D113" s="28"/>
      <c r="E113" s="29"/>
      <c r="F113" s="30"/>
      <c r="G113" s="31" t="str">
        <f>IFERROR(__xludf.DUMMYFUNCTION("IF(REGEXMATCH(F113,""^\d\d,\d$""),IF(F113&lt;=$G$2,""Q"",""""),"""")"),"")</f>
        <v/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>
      <c r="A114" s="25">
        <v>3.0</v>
      </c>
      <c r="B114" s="26"/>
      <c r="C114" s="27"/>
      <c r="D114" s="28"/>
      <c r="E114" s="29"/>
      <c r="F114" s="30"/>
      <c r="G114" s="31" t="str">
        <f>IFERROR(__xludf.DUMMYFUNCTION("IF(REGEXMATCH(F114,""^\d\d,\d$""),IF(F114&lt;=$G$2,""Q"",""""),"""")"),"")</f>
        <v/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>
      <c r="A115" s="25">
        <v>4.0</v>
      </c>
      <c r="B115" s="26"/>
      <c r="C115" s="27"/>
      <c r="D115" s="28"/>
      <c r="E115" s="29"/>
      <c r="F115" s="30"/>
      <c r="G115" s="31" t="str">
        <f>IFERROR(__xludf.DUMMYFUNCTION("IF(REGEXMATCH(F115,""^\d\d,\d$""),IF(F115&lt;=$G$2,""Q"",""""),"""")"),"")</f>
        <v/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>
      <c r="A116" s="25">
        <v>5.0</v>
      </c>
      <c r="B116" s="26"/>
      <c r="C116" s="45"/>
      <c r="D116" s="46"/>
      <c r="E116" s="47"/>
      <c r="F116" s="30"/>
      <c r="G116" s="31" t="str">
        <f>IFERROR(__xludf.DUMMYFUNCTION("IF(REGEXMATCH(F116,""^\d\d,\d$""),IF(F116&lt;=$G$2,""Q"",""""),"""")"),"")</f>
        <v/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>
      <c r="A117" s="25">
        <v>6.0</v>
      </c>
      <c r="B117" s="26"/>
      <c r="C117" s="45"/>
      <c r="D117" s="46"/>
      <c r="E117" s="47"/>
      <c r="F117" s="30"/>
      <c r="G117" s="31" t="str">
        <f>IFERROR(__xludf.DUMMYFUNCTION("IF(REGEXMATCH(F117,""^\d\d,\d$""),IF(F117&lt;=$G$2,""Q"",""""),"""")"),"")</f>
        <v/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>
      <c r="A118" s="25">
        <v>7.0</v>
      </c>
      <c r="B118" s="26"/>
      <c r="C118" s="45"/>
      <c r="D118" s="46"/>
      <c r="E118" s="47"/>
      <c r="F118" s="30"/>
      <c r="G118" s="31" t="str">
        <f>IFERROR(__xludf.DUMMYFUNCTION("IF(REGEXMATCH(F118,""^\d\d,\d$""),IF(F118&lt;=$G$2,""Q"",""""),"""")"),"")</f>
        <v/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>
      <c r="A119" s="25">
        <v>8.0</v>
      </c>
      <c r="B119" s="26"/>
      <c r="C119" s="45"/>
      <c r="D119" s="46"/>
      <c r="E119" s="47"/>
      <c r="F119" s="30"/>
      <c r="G119" s="31" t="str">
        <f>IFERROR(__xludf.DUMMYFUNCTION("IF(REGEXMATCH(F119,""^\d\d,\d$""),IF(F119&lt;=$G$2,""Q"",""""),"""")"),"")</f>
        <v/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>
      <c r="A120" s="48"/>
      <c r="D120" s="49"/>
      <c r="F120" s="50"/>
      <c r="G120" s="49"/>
    </row>
    <row r="121">
      <c r="A121" s="7" t="s">
        <v>10</v>
      </c>
      <c r="B121" s="8"/>
      <c r="C121" s="8"/>
      <c r="D121" s="9"/>
      <c r="E121" s="8"/>
      <c r="F121" s="10"/>
      <c r="G121" s="11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>
      <c r="A122" s="13" t="str">
        <f>$A$2</f>
        <v>100 m fiú - V. kcs.</v>
      </c>
      <c r="B122" s="51"/>
      <c r="C122" s="51"/>
      <c r="D122" s="14" t="s">
        <v>93</v>
      </c>
      <c r="E122" s="52" t="s">
        <v>43</v>
      </c>
      <c r="F122" s="53"/>
      <c r="G122" s="54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>
      <c r="A123" s="19" t="s">
        <v>14</v>
      </c>
      <c r="B123" s="20" t="s">
        <v>15</v>
      </c>
      <c r="C123" s="20" t="s">
        <v>16</v>
      </c>
      <c r="D123" s="21" t="s">
        <v>17</v>
      </c>
      <c r="E123" s="22" t="s">
        <v>18</v>
      </c>
      <c r="F123" s="55" t="s">
        <v>19</v>
      </c>
      <c r="G123" s="21" t="s">
        <v>20</v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>
      <c r="A124" s="25">
        <v>1.0</v>
      </c>
      <c r="B124" s="26"/>
      <c r="C124" s="27"/>
      <c r="D124" s="28"/>
      <c r="E124" s="29"/>
      <c r="F124" s="30"/>
      <c r="G124" s="31" t="str">
        <f>IFERROR(__xludf.DUMMYFUNCTION("IF(REGEXMATCH(F124,""^\d\d,\d$""),IF(F124&lt;=$G$2,""Q"",""""),"""")"),"")</f>
        <v/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>
      <c r="A125" s="25">
        <v>2.0</v>
      </c>
      <c r="B125" s="26"/>
      <c r="C125" s="27"/>
      <c r="D125" s="28"/>
      <c r="E125" s="29"/>
      <c r="F125" s="30"/>
      <c r="G125" s="31" t="str">
        <f>IFERROR(__xludf.DUMMYFUNCTION("IF(REGEXMATCH(F125,""^\d\d,\d$""),IF(F125&lt;=$G$2,""Q"",""""),"""")"),"")</f>
        <v/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>
      <c r="A126" s="25">
        <v>3.0</v>
      </c>
      <c r="B126" s="26"/>
      <c r="C126" s="27"/>
      <c r="D126" s="28"/>
      <c r="E126" s="29"/>
      <c r="F126" s="30"/>
      <c r="G126" s="31" t="str">
        <f>IFERROR(__xludf.DUMMYFUNCTION("IF(REGEXMATCH(F126,""^\d\d,\d$""),IF(F126&lt;=$G$2,""Q"",""""),"""")"),"")</f>
        <v/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>
      <c r="A127" s="25">
        <v>4.0</v>
      </c>
      <c r="B127" s="26"/>
      <c r="C127" s="27"/>
      <c r="D127" s="28"/>
      <c r="E127" s="29"/>
      <c r="F127" s="30"/>
      <c r="G127" s="31" t="str">
        <f>IFERROR(__xludf.DUMMYFUNCTION("IF(REGEXMATCH(F127,""^\d\d,\d$""),IF(F127&lt;=$G$2,""Q"",""""),"""")"),"")</f>
        <v/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>
      <c r="A128" s="25">
        <v>5.0</v>
      </c>
      <c r="B128" s="26"/>
      <c r="C128" s="45"/>
      <c r="D128" s="46"/>
      <c r="E128" s="47"/>
      <c r="F128" s="30"/>
      <c r="G128" s="31" t="str">
        <f>IFERROR(__xludf.DUMMYFUNCTION("IF(REGEXMATCH(F128,""^\d\d,\d$""),IF(F128&lt;=$G$2,""Q"",""""),"""")"),"")</f>
        <v/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>
      <c r="A129" s="25">
        <v>6.0</v>
      </c>
      <c r="B129" s="26"/>
      <c r="C129" s="45"/>
      <c r="D129" s="46"/>
      <c r="E129" s="47"/>
      <c r="F129" s="30"/>
      <c r="G129" s="31" t="str">
        <f>IFERROR(__xludf.DUMMYFUNCTION("IF(REGEXMATCH(F129,""^\d\d,\d$""),IF(F129&lt;=$G$2,""Q"",""""),"""")"),"")</f>
        <v/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>
      <c r="A130" s="25">
        <v>7.0</v>
      </c>
      <c r="B130" s="26"/>
      <c r="C130" s="45"/>
      <c r="D130" s="46"/>
      <c r="E130" s="47"/>
      <c r="F130" s="30"/>
      <c r="G130" s="31" t="str">
        <f>IFERROR(__xludf.DUMMYFUNCTION("IF(REGEXMATCH(F130,""^\d\d,\d$""),IF(F130&lt;=$G$2,""Q"",""""),"""")"),"")</f>
        <v/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>
      <c r="A131" s="25">
        <v>8.0</v>
      </c>
      <c r="B131" s="26"/>
      <c r="C131" s="45"/>
      <c r="D131" s="46"/>
      <c r="E131" s="47"/>
      <c r="F131" s="30"/>
      <c r="G131" s="31" t="str">
        <f>IFERROR(__xludf.DUMMYFUNCTION("IF(REGEXMATCH(F131,""^\d\d,\d$""),IF(F131&lt;=$G$2,""Q"",""""),"""")"),"")</f>
        <v/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>
      <c r="A132" s="48"/>
      <c r="D132" s="49"/>
      <c r="F132" s="50"/>
      <c r="G132" s="49"/>
    </row>
    <row r="133">
      <c r="A133" s="7" t="s">
        <v>10</v>
      </c>
      <c r="B133" s="8"/>
      <c r="C133" s="8"/>
      <c r="D133" s="9"/>
      <c r="E133" s="8"/>
      <c r="F133" s="10"/>
      <c r="G133" s="11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>
      <c r="A134" s="13" t="str">
        <f>$A$2</f>
        <v>100 m fiú - V. kcs.</v>
      </c>
      <c r="B134" s="51"/>
      <c r="C134" s="51"/>
      <c r="D134" s="14" t="s">
        <v>94</v>
      </c>
      <c r="E134" s="52" t="s">
        <v>43</v>
      </c>
      <c r="F134" s="53"/>
      <c r="G134" s="54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>
      <c r="A135" s="19" t="s">
        <v>14</v>
      </c>
      <c r="B135" s="20" t="s">
        <v>15</v>
      </c>
      <c r="C135" s="20" t="s">
        <v>16</v>
      </c>
      <c r="D135" s="21" t="s">
        <v>17</v>
      </c>
      <c r="E135" s="22" t="s">
        <v>18</v>
      </c>
      <c r="F135" s="55" t="s">
        <v>19</v>
      </c>
      <c r="G135" s="21" t="s">
        <v>20</v>
      </c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>
      <c r="A136" s="25">
        <v>1.0</v>
      </c>
      <c r="B136" s="26"/>
      <c r="C136" s="27"/>
      <c r="D136" s="28"/>
      <c r="E136" s="29"/>
      <c r="F136" s="30"/>
      <c r="G136" s="31" t="str">
        <f>IFERROR(__xludf.DUMMYFUNCTION("IF(REGEXMATCH(F136,""^\d\d,\d$""),IF(F136&lt;=$G$2,""Q"",""""),"""")"),"")</f>
        <v/>
      </c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>
      <c r="A137" s="25">
        <v>2.0</v>
      </c>
      <c r="B137" s="26"/>
      <c r="C137" s="27"/>
      <c r="D137" s="28"/>
      <c r="E137" s="29"/>
      <c r="F137" s="30"/>
      <c r="G137" s="31" t="str">
        <f>IFERROR(__xludf.DUMMYFUNCTION("IF(REGEXMATCH(F137,""^\d\d,\d$""),IF(F137&lt;=$G$2,""Q"",""""),"""")"),"")</f>
        <v/>
      </c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>
      <c r="A138" s="25">
        <v>3.0</v>
      </c>
      <c r="B138" s="26"/>
      <c r="C138" s="27"/>
      <c r="D138" s="28"/>
      <c r="E138" s="29"/>
      <c r="F138" s="30"/>
      <c r="G138" s="31" t="str">
        <f>IFERROR(__xludf.DUMMYFUNCTION("IF(REGEXMATCH(F138,""^\d\d,\d$""),IF(F138&lt;=$G$2,""Q"",""""),"""")"),"")</f>
        <v/>
      </c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>
      <c r="A139" s="25">
        <v>4.0</v>
      </c>
      <c r="B139" s="26"/>
      <c r="C139" s="27"/>
      <c r="D139" s="28"/>
      <c r="E139" s="29"/>
      <c r="F139" s="30"/>
      <c r="G139" s="31" t="str">
        <f>IFERROR(__xludf.DUMMYFUNCTION("IF(REGEXMATCH(F139,""^\d\d,\d$""),IF(F139&lt;=$G$2,""Q"",""""),"""")"),"")</f>
        <v/>
      </c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>
      <c r="A140" s="25">
        <v>5.0</v>
      </c>
      <c r="B140" s="26"/>
      <c r="C140" s="45"/>
      <c r="D140" s="46"/>
      <c r="E140" s="47"/>
      <c r="F140" s="30"/>
      <c r="G140" s="31" t="str">
        <f>IFERROR(__xludf.DUMMYFUNCTION("IF(REGEXMATCH(F140,""^\d\d,\d$""),IF(F140&lt;=$G$2,""Q"",""""),"""")"),"")</f>
        <v/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>
      <c r="A141" s="25">
        <v>6.0</v>
      </c>
      <c r="B141" s="26"/>
      <c r="C141" s="45"/>
      <c r="D141" s="46"/>
      <c r="E141" s="47"/>
      <c r="F141" s="30"/>
      <c r="G141" s="31" t="str">
        <f>IFERROR(__xludf.DUMMYFUNCTION("IF(REGEXMATCH(F141,""^\d\d,\d$""),IF(F141&lt;=$G$2,""Q"",""""),"""")"),"")</f>
        <v/>
      </c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>
      <c r="A142" s="25">
        <v>7.0</v>
      </c>
      <c r="B142" s="26"/>
      <c r="C142" s="45"/>
      <c r="D142" s="46"/>
      <c r="E142" s="47"/>
      <c r="F142" s="30"/>
      <c r="G142" s="31" t="str">
        <f>IFERROR(__xludf.DUMMYFUNCTION("IF(REGEXMATCH(F142,""^\d\d,\d$""),IF(F142&lt;=$G$2,""Q"",""""),"""")"),"")</f>
        <v/>
      </c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>
      <c r="A143" s="25">
        <v>8.0</v>
      </c>
      <c r="B143" s="26"/>
      <c r="C143" s="45"/>
      <c r="D143" s="46"/>
      <c r="E143" s="47"/>
      <c r="F143" s="30"/>
      <c r="G143" s="31" t="str">
        <f>IFERROR(__xludf.DUMMYFUNCTION("IF(REGEXMATCH(F143,""^\d\d,\d$""),IF(F143&lt;=$G$2,""Q"",""""),"""")"),"")</f>
        <v/>
      </c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>
      <c r="A144" s="48"/>
      <c r="D144" s="49"/>
      <c r="F144" s="50"/>
      <c r="G144" s="49"/>
    </row>
    <row r="145">
      <c r="A145" s="7" t="s">
        <v>10</v>
      </c>
      <c r="B145" s="8"/>
      <c r="C145" s="8"/>
      <c r="D145" s="9"/>
      <c r="E145" s="8"/>
      <c r="F145" s="10"/>
      <c r="G145" s="11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>
      <c r="A146" s="13" t="str">
        <f>$A$2</f>
        <v>100 m fiú - V. kcs.</v>
      </c>
      <c r="B146" s="51"/>
      <c r="C146" s="51"/>
      <c r="D146" s="14" t="s">
        <v>95</v>
      </c>
      <c r="E146" s="52" t="s">
        <v>43</v>
      </c>
      <c r="F146" s="53"/>
      <c r="G146" s="54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>
      <c r="A147" s="19" t="s">
        <v>14</v>
      </c>
      <c r="B147" s="20" t="s">
        <v>15</v>
      </c>
      <c r="C147" s="20" t="s">
        <v>16</v>
      </c>
      <c r="D147" s="21" t="s">
        <v>17</v>
      </c>
      <c r="E147" s="22" t="s">
        <v>18</v>
      </c>
      <c r="F147" s="55" t="s">
        <v>19</v>
      </c>
      <c r="G147" s="21" t="s">
        <v>20</v>
      </c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>
      <c r="A148" s="25">
        <v>1.0</v>
      </c>
      <c r="B148" s="26"/>
      <c r="C148" s="27"/>
      <c r="D148" s="28"/>
      <c r="E148" s="29"/>
      <c r="F148" s="30"/>
      <c r="G148" s="31" t="str">
        <f>IFERROR(__xludf.DUMMYFUNCTION("IF(REGEXMATCH(F148,""^\d\d,\d$""),IF(F148&lt;=$G$2,""Q"",""""),"""")"),"")</f>
        <v/>
      </c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>
      <c r="A149" s="25">
        <v>2.0</v>
      </c>
      <c r="B149" s="26"/>
      <c r="C149" s="27"/>
      <c r="D149" s="28"/>
      <c r="E149" s="29"/>
      <c r="F149" s="30"/>
      <c r="G149" s="31" t="str">
        <f>IFERROR(__xludf.DUMMYFUNCTION("IF(REGEXMATCH(F149,""^\d\d,\d$""),IF(F149&lt;=$G$2,""Q"",""""),"""")"),"")</f>
        <v/>
      </c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>
      <c r="A150" s="25">
        <v>3.0</v>
      </c>
      <c r="B150" s="26"/>
      <c r="C150" s="27"/>
      <c r="D150" s="28"/>
      <c r="E150" s="29"/>
      <c r="F150" s="30"/>
      <c r="G150" s="31" t="str">
        <f>IFERROR(__xludf.DUMMYFUNCTION("IF(REGEXMATCH(F150,""^\d\d,\d$""),IF(F150&lt;=$G$2,""Q"",""""),"""")"),"")</f>
        <v/>
      </c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>
      <c r="A151" s="25">
        <v>4.0</v>
      </c>
      <c r="B151" s="26"/>
      <c r="C151" s="27"/>
      <c r="D151" s="28"/>
      <c r="E151" s="29"/>
      <c r="F151" s="30"/>
      <c r="G151" s="31" t="str">
        <f>IFERROR(__xludf.DUMMYFUNCTION("IF(REGEXMATCH(F151,""^\d\d,\d$""),IF(F151&lt;=$G$2,""Q"",""""),"""")"),"")</f>
        <v/>
      </c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>
      <c r="A152" s="25">
        <v>5.0</v>
      </c>
      <c r="B152" s="26"/>
      <c r="C152" s="45"/>
      <c r="D152" s="46"/>
      <c r="E152" s="47"/>
      <c r="F152" s="30"/>
      <c r="G152" s="31" t="str">
        <f>IFERROR(__xludf.DUMMYFUNCTION("IF(REGEXMATCH(F152,""^\d\d,\d$""),IF(F152&lt;=$G$2,""Q"",""""),"""")"),"")</f>
        <v/>
      </c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>
      <c r="A153" s="25">
        <v>6.0</v>
      </c>
      <c r="B153" s="26"/>
      <c r="C153" s="45"/>
      <c r="D153" s="46"/>
      <c r="E153" s="47"/>
      <c r="F153" s="30"/>
      <c r="G153" s="31" t="str">
        <f>IFERROR(__xludf.DUMMYFUNCTION("IF(REGEXMATCH(F153,""^\d\d,\d$""),IF(F153&lt;=$G$2,""Q"",""""),"""")"),"")</f>
        <v/>
      </c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>
      <c r="A154" s="25">
        <v>7.0</v>
      </c>
      <c r="B154" s="26"/>
      <c r="C154" s="45"/>
      <c r="D154" s="46"/>
      <c r="E154" s="47"/>
      <c r="F154" s="30"/>
      <c r="G154" s="31" t="str">
        <f>IFERROR(__xludf.DUMMYFUNCTION("IF(REGEXMATCH(F154,""^\d\d,\d$""),IF(F154&lt;=$G$2,""Q"",""""),"""")"),"")</f>
        <v/>
      </c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>
      <c r="A155" s="25">
        <v>8.0</v>
      </c>
      <c r="B155" s="26"/>
      <c r="C155" s="45"/>
      <c r="D155" s="46"/>
      <c r="E155" s="47"/>
      <c r="F155" s="30"/>
      <c r="G155" s="31" t="str">
        <f>IFERROR(__xludf.DUMMYFUNCTION("IF(REGEXMATCH(F155,""^\d\d,\d$""),IF(F155&lt;=$G$2,""Q"",""""),"""")"),"")</f>
        <v/>
      </c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>
      <c r="A156" s="48"/>
      <c r="D156" s="49"/>
      <c r="F156" s="50"/>
      <c r="G156" s="49"/>
    </row>
    <row r="157">
      <c r="A157" s="48"/>
      <c r="D157" s="49"/>
      <c r="F157" s="50"/>
      <c r="G157" s="49"/>
    </row>
    <row r="158">
      <c r="A158" s="48"/>
      <c r="D158" s="49"/>
      <c r="F158" s="50"/>
      <c r="G158" s="49"/>
    </row>
    <row r="159">
      <c r="A159" s="48"/>
      <c r="D159" s="49"/>
      <c r="F159" s="50"/>
      <c r="G159" s="49"/>
    </row>
    <row r="160">
      <c r="A160" s="48"/>
      <c r="D160" s="49"/>
      <c r="F160" s="50"/>
      <c r="G160" s="49"/>
    </row>
    <row r="161">
      <c r="A161" s="48"/>
      <c r="D161" s="49"/>
      <c r="F161" s="50"/>
      <c r="G161" s="49"/>
    </row>
    <row r="162">
      <c r="A162" s="48"/>
      <c r="D162" s="49"/>
      <c r="F162" s="50"/>
      <c r="G162" s="49"/>
    </row>
    <row r="163">
      <c r="A163" s="48"/>
      <c r="D163" s="49"/>
      <c r="F163" s="50"/>
      <c r="G163" s="49"/>
    </row>
    <row r="164">
      <c r="A164" s="48"/>
      <c r="D164" s="49"/>
      <c r="F164" s="50"/>
      <c r="G164" s="49"/>
    </row>
    <row r="165">
      <c r="A165" s="48"/>
      <c r="D165" s="49"/>
      <c r="F165" s="50"/>
      <c r="G165" s="49"/>
    </row>
    <row r="166">
      <c r="A166" s="48"/>
      <c r="D166" s="49"/>
      <c r="F166" s="50"/>
      <c r="G166" s="49"/>
    </row>
    <row r="167">
      <c r="A167" s="48"/>
      <c r="D167" s="49"/>
      <c r="F167" s="50"/>
      <c r="G167" s="49"/>
    </row>
    <row r="168">
      <c r="A168" s="48"/>
      <c r="D168" s="49"/>
      <c r="F168" s="50"/>
      <c r="G168" s="49"/>
    </row>
    <row r="169">
      <c r="A169" s="48"/>
      <c r="D169" s="49"/>
      <c r="F169" s="50"/>
      <c r="G169" s="49"/>
    </row>
    <row r="170">
      <c r="A170" s="48"/>
      <c r="D170" s="49"/>
      <c r="F170" s="50"/>
      <c r="G170" s="49"/>
    </row>
    <row r="171">
      <c r="A171" s="48"/>
      <c r="D171" s="49"/>
      <c r="F171" s="50"/>
      <c r="G171" s="49"/>
    </row>
    <row r="172">
      <c r="A172" s="48"/>
      <c r="D172" s="49"/>
      <c r="F172" s="50"/>
      <c r="G172" s="49"/>
    </row>
    <row r="173">
      <c r="A173" s="48"/>
      <c r="D173" s="49"/>
      <c r="F173" s="50"/>
      <c r="G173" s="49"/>
    </row>
    <row r="174">
      <c r="A174" s="48"/>
      <c r="D174" s="49"/>
      <c r="F174" s="50"/>
      <c r="G174" s="49"/>
    </row>
    <row r="175">
      <c r="A175" s="48"/>
      <c r="D175" s="49"/>
      <c r="F175" s="50"/>
      <c r="G175" s="49"/>
    </row>
    <row r="176">
      <c r="A176" s="48"/>
      <c r="D176" s="49"/>
      <c r="F176" s="50"/>
      <c r="G176" s="49"/>
    </row>
    <row r="177">
      <c r="A177" s="48"/>
      <c r="D177" s="49"/>
      <c r="F177" s="50"/>
      <c r="G177" s="49"/>
    </row>
    <row r="178">
      <c r="A178" s="48"/>
      <c r="D178" s="49"/>
      <c r="F178" s="50"/>
      <c r="G178" s="49"/>
    </row>
    <row r="179">
      <c r="A179" s="48"/>
      <c r="D179" s="49"/>
      <c r="F179" s="50"/>
      <c r="G179" s="49"/>
    </row>
    <row r="180">
      <c r="A180" s="48"/>
      <c r="D180" s="49"/>
      <c r="F180" s="50"/>
      <c r="G180" s="49"/>
    </row>
    <row r="181">
      <c r="A181" s="48"/>
      <c r="D181" s="49"/>
      <c r="F181" s="50"/>
      <c r="G181" s="49"/>
    </row>
    <row r="182">
      <c r="A182" s="48"/>
      <c r="D182" s="49"/>
      <c r="F182" s="50"/>
      <c r="G182" s="49"/>
    </row>
    <row r="183">
      <c r="A183" s="48"/>
      <c r="D183" s="49"/>
      <c r="F183" s="50"/>
      <c r="G183" s="49"/>
    </row>
    <row r="184">
      <c r="A184" s="48"/>
      <c r="D184" s="49"/>
      <c r="F184" s="50"/>
      <c r="G184" s="49"/>
    </row>
    <row r="185">
      <c r="A185" s="48"/>
      <c r="D185" s="49"/>
      <c r="F185" s="50"/>
      <c r="G185" s="49"/>
    </row>
    <row r="186">
      <c r="A186" s="48"/>
      <c r="D186" s="49"/>
      <c r="F186" s="50"/>
      <c r="G186" s="49"/>
    </row>
    <row r="187">
      <c r="A187" s="48"/>
      <c r="D187" s="49"/>
      <c r="F187" s="50"/>
      <c r="G187" s="49"/>
    </row>
    <row r="188">
      <c r="A188" s="48"/>
      <c r="D188" s="49"/>
      <c r="F188" s="50"/>
      <c r="G188" s="49"/>
    </row>
    <row r="189">
      <c r="A189" s="48"/>
      <c r="D189" s="49"/>
      <c r="F189" s="50"/>
      <c r="G189" s="49"/>
    </row>
    <row r="190">
      <c r="A190" s="48"/>
      <c r="D190" s="49"/>
      <c r="F190" s="50"/>
      <c r="G190" s="49"/>
    </row>
    <row r="191">
      <c r="A191" s="48"/>
      <c r="D191" s="49"/>
      <c r="F191" s="50"/>
      <c r="G191" s="49"/>
    </row>
    <row r="192">
      <c r="A192" s="48"/>
      <c r="D192" s="49"/>
      <c r="F192" s="50"/>
      <c r="G192" s="49"/>
    </row>
    <row r="193">
      <c r="A193" s="48"/>
      <c r="D193" s="49"/>
      <c r="F193" s="50"/>
      <c r="G193" s="49"/>
    </row>
    <row r="194">
      <c r="A194" s="48"/>
      <c r="D194" s="49"/>
      <c r="F194" s="50"/>
      <c r="G194" s="49"/>
    </row>
    <row r="195">
      <c r="A195" s="48"/>
      <c r="D195" s="49"/>
      <c r="F195" s="50"/>
      <c r="G195" s="49"/>
    </row>
    <row r="196">
      <c r="A196" s="48"/>
      <c r="D196" s="49"/>
      <c r="F196" s="50"/>
      <c r="G196" s="49"/>
    </row>
    <row r="197">
      <c r="A197" s="48"/>
      <c r="D197" s="49"/>
      <c r="F197" s="50"/>
      <c r="G197" s="49"/>
    </row>
    <row r="198">
      <c r="A198" s="48"/>
      <c r="D198" s="49"/>
      <c r="F198" s="50"/>
      <c r="G198" s="49"/>
    </row>
    <row r="199">
      <c r="A199" s="48"/>
      <c r="D199" s="49"/>
      <c r="F199" s="50"/>
      <c r="G199" s="49"/>
    </row>
    <row r="200">
      <c r="A200" s="48"/>
      <c r="D200" s="49"/>
      <c r="F200" s="50"/>
      <c r="G200" s="49"/>
    </row>
    <row r="201">
      <c r="A201" s="48"/>
      <c r="D201" s="49"/>
      <c r="F201" s="50"/>
      <c r="G201" s="49"/>
    </row>
    <row r="202">
      <c r="A202" s="48"/>
      <c r="D202" s="49"/>
      <c r="F202" s="50"/>
      <c r="G202" s="49"/>
    </row>
    <row r="203">
      <c r="A203" s="48"/>
      <c r="D203" s="49"/>
      <c r="F203" s="50"/>
      <c r="G203" s="49"/>
    </row>
    <row r="204">
      <c r="A204" s="48"/>
      <c r="D204" s="49"/>
      <c r="F204" s="50"/>
      <c r="G204" s="49"/>
    </row>
    <row r="205">
      <c r="A205" s="48"/>
      <c r="D205" s="49"/>
      <c r="F205" s="50"/>
      <c r="G205" s="49"/>
    </row>
    <row r="206">
      <c r="A206" s="48"/>
      <c r="D206" s="49"/>
      <c r="F206" s="50"/>
      <c r="G206" s="49"/>
    </row>
    <row r="207">
      <c r="A207" s="48"/>
      <c r="D207" s="49"/>
      <c r="F207" s="50"/>
      <c r="G207" s="49"/>
    </row>
    <row r="208">
      <c r="A208" s="48"/>
      <c r="D208" s="49"/>
      <c r="F208" s="50"/>
      <c r="G208" s="49"/>
    </row>
    <row r="209">
      <c r="A209" s="48"/>
      <c r="D209" s="49"/>
      <c r="F209" s="50"/>
      <c r="G209" s="49"/>
    </row>
    <row r="210">
      <c r="A210" s="48"/>
      <c r="D210" s="49"/>
      <c r="F210" s="50"/>
      <c r="G210" s="49"/>
    </row>
    <row r="211">
      <c r="A211" s="48"/>
      <c r="D211" s="49"/>
      <c r="F211" s="50"/>
      <c r="G211" s="49"/>
    </row>
    <row r="212">
      <c r="A212" s="48"/>
      <c r="D212" s="49"/>
      <c r="F212" s="50"/>
      <c r="G212" s="49"/>
    </row>
    <row r="213">
      <c r="A213" s="48"/>
      <c r="D213" s="49"/>
      <c r="F213" s="50"/>
      <c r="G213" s="49"/>
    </row>
    <row r="214">
      <c r="A214" s="48"/>
      <c r="D214" s="49"/>
      <c r="F214" s="50"/>
      <c r="G214" s="49"/>
    </row>
    <row r="215">
      <c r="A215" s="48"/>
      <c r="D215" s="49"/>
      <c r="F215" s="50"/>
      <c r="G215" s="49"/>
    </row>
    <row r="216">
      <c r="A216" s="48"/>
      <c r="D216" s="49"/>
      <c r="F216" s="50"/>
      <c r="G216" s="49"/>
    </row>
    <row r="217">
      <c r="A217" s="48"/>
      <c r="D217" s="49"/>
      <c r="F217" s="50"/>
      <c r="G217" s="49"/>
    </row>
    <row r="218">
      <c r="A218" s="48"/>
      <c r="D218" s="49"/>
      <c r="F218" s="50"/>
      <c r="G218" s="49"/>
    </row>
    <row r="219">
      <c r="A219" s="48"/>
      <c r="D219" s="49"/>
      <c r="F219" s="50"/>
      <c r="G219" s="49"/>
    </row>
    <row r="220">
      <c r="A220" s="48"/>
      <c r="D220" s="49"/>
      <c r="F220" s="50"/>
      <c r="G220" s="49"/>
    </row>
    <row r="221">
      <c r="A221" s="48"/>
      <c r="D221" s="49"/>
      <c r="F221" s="50"/>
      <c r="G221" s="49"/>
    </row>
    <row r="222">
      <c r="A222" s="48"/>
      <c r="D222" s="49"/>
      <c r="F222" s="50"/>
      <c r="G222" s="49"/>
    </row>
    <row r="223">
      <c r="A223" s="48"/>
      <c r="D223" s="49"/>
      <c r="F223" s="50"/>
      <c r="G223" s="49"/>
    </row>
    <row r="224">
      <c r="A224" s="48"/>
      <c r="D224" s="49"/>
      <c r="F224" s="50"/>
      <c r="G224" s="49"/>
    </row>
    <row r="225">
      <c r="A225" s="48"/>
      <c r="D225" s="49"/>
      <c r="F225" s="50"/>
      <c r="G225" s="49"/>
    </row>
    <row r="226">
      <c r="A226" s="48"/>
      <c r="D226" s="49"/>
      <c r="F226" s="50"/>
      <c r="G226" s="49"/>
    </row>
    <row r="227">
      <c r="A227" s="48"/>
      <c r="D227" s="49"/>
      <c r="F227" s="50"/>
      <c r="G227" s="49"/>
    </row>
    <row r="228">
      <c r="A228" s="48"/>
      <c r="D228" s="49"/>
      <c r="F228" s="50"/>
      <c r="G228" s="49"/>
    </row>
    <row r="229">
      <c r="A229" s="48"/>
      <c r="D229" s="49"/>
      <c r="F229" s="50"/>
      <c r="G229" s="49"/>
    </row>
    <row r="230">
      <c r="A230" s="48"/>
      <c r="D230" s="49"/>
      <c r="F230" s="50"/>
      <c r="G230" s="49"/>
    </row>
    <row r="231">
      <c r="A231" s="48"/>
      <c r="D231" s="49"/>
      <c r="F231" s="50"/>
      <c r="G231" s="49"/>
    </row>
    <row r="232">
      <c r="A232" s="48"/>
      <c r="D232" s="49"/>
      <c r="F232" s="50"/>
      <c r="G232" s="49"/>
    </row>
    <row r="233">
      <c r="A233" s="48"/>
      <c r="D233" s="49"/>
      <c r="F233" s="50"/>
      <c r="G233" s="49"/>
    </row>
    <row r="234">
      <c r="A234" s="48"/>
      <c r="D234" s="49"/>
      <c r="F234" s="50"/>
      <c r="G234" s="49"/>
    </row>
    <row r="235">
      <c r="A235" s="48"/>
      <c r="D235" s="49"/>
      <c r="F235" s="50"/>
      <c r="G235" s="49"/>
    </row>
    <row r="236">
      <c r="A236" s="48"/>
      <c r="D236" s="49"/>
      <c r="F236" s="50"/>
      <c r="G236" s="49"/>
    </row>
    <row r="237">
      <c r="A237" s="48"/>
      <c r="D237" s="49"/>
      <c r="F237" s="50"/>
      <c r="G237" s="49"/>
    </row>
    <row r="238">
      <c r="A238" s="48"/>
      <c r="D238" s="49"/>
      <c r="F238" s="50"/>
      <c r="G238" s="49"/>
    </row>
    <row r="239">
      <c r="A239" s="48"/>
      <c r="D239" s="49"/>
      <c r="F239" s="50"/>
      <c r="G239" s="49"/>
    </row>
    <row r="240">
      <c r="A240" s="48"/>
      <c r="D240" s="49"/>
      <c r="F240" s="50"/>
      <c r="G240" s="49"/>
    </row>
    <row r="241">
      <c r="A241" s="48"/>
      <c r="D241" s="49"/>
      <c r="F241" s="50"/>
      <c r="G241" s="49"/>
    </row>
    <row r="242">
      <c r="A242" s="48"/>
      <c r="D242" s="49"/>
      <c r="F242" s="50"/>
      <c r="G242" s="49"/>
    </row>
    <row r="243">
      <c r="A243" s="48"/>
      <c r="D243" s="49"/>
      <c r="F243" s="50"/>
      <c r="G243" s="49"/>
    </row>
    <row r="244">
      <c r="A244" s="48"/>
      <c r="D244" s="49"/>
      <c r="F244" s="50"/>
      <c r="G244" s="49"/>
    </row>
    <row r="245">
      <c r="A245" s="48"/>
      <c r="D245" s="49"/>
      <c r="F245" s="50"/>
      <c r="G245" s="49"/>
    </row>
    <row r="246">
      <c r="A246" s="48"/>
      <c r="D246" s="49"/>
      <c r="F246" s="50"/>
      <c r="G246" s="49"/>
    </row>
    <row r="247">
      <c r="A247" s="48"/>
      <c r="D247" s="49"/>
      <c r="F247" s="50"/>
      <c r="G247" s="49"/>
    </row>
    <row r="248">
      <c r="A248" s="48"/>
      <c r="D248" s="49"/>
      <c r="F248" s="50"/>
      <c r="G248" s="49"/>
    </row>
    <row r="249">
      <c r="A249" s="48"/>
      <c r="D249" s="49"/>
      <c r="F249" s="50"/>
      <c r="G249" s="49"/>
    </row>
    <row r="250">
      <c r="A250" s="48"/>
      <c r="D250" s="49"/>
      <c r="F250" s="50"/>
      <c r="G250" s="49"/>
    </row>
    <row r="251">
      <c r="A251" s="48"/>
      <c r="D251" s="49"/>
      <c r="F251" s="50"/>
      <c r="G251" s="49"/>
    </row>
    <row r="252">
      <c r="A252" s="48"/>
      <c r="D252" s="49"/>
      <c r="F252" s="50"/>
      <c r="G252" s="49"/>
    </row>
    <row r="253">
      <c r="A253" s="48"/>
      <c r="D253" s="49"/>
      <c r="F253" s="50"/>
      <c r="G253" s="49"/>
    </row>
    <row r="254">
      <c r="A254" s="48"/>
      <c r="D254" s="49"/>
      <c r="F254" s="50"/>
      <c r="G254" s="49"/>
    </row>
    <row r="255">
      <c r="A255" s="48"/>
      <c r="D255" s="49"/>
      <c r="F255" s="50"/>
      <c r="G255" s="49"/>
    </row>
    <row r="256">
      <c r="A256" s="48"/>
      <c r="D256" s="49"/>
      <c r="F256" s="50"/>
      <c r="G256" s="49"/>
    </row>
    <row r="257">
      <c r="A257" s="48"/>
      <c r="D257" s="49"/>
      <c r="F257" s="50"/>
      <c r="G257" s="49"/>
    </row>
    <row r="258">
      <c r="A258" s="48"/>
      <c r="D258" s="49"/>
      <c r="F258" s="50"/>
      <c r="G258" s="49"/>
    </row>
    <row r="259">
      <c r="A259" s="48"/>
      <c r="D259" s="49"/>
      <c r="F259" s="50"/>
      <c r="G259" s="49"/>
    </row>
    <row r="260">
      <c r="A260" s="48"/>
      <c r="D260" s="49"/>
      <c r="F260" s="50"/>
      <c r="G260" s="49"/>
    </row>
    <row r="261">
      <c r="A261" s="48"/>
      <c r="D261" s="49"/>
      <c r="F261" s="50"/>
      <c r="G261" s="49"/>
    </row>
    <row r="262">
      <c r="A262" s="48"/>
      <c r="D262" s="49"/>
      <c r="F262" s="50"/>
      <c r="G262" s="49"/>
    </row>
    <row r="263">
      <c r="A263" s="48"/>
      <c r="D263" s="49"/>
      <c r="F263" s="50"/>
      <c r="G263" s="49"/>
    </row>
    <row r="264">
      <c r="A264" s="48"/>
      <c r="D264" s="49"/>
      <c r="F264" s="50"/>
      <c r="G264" s="49"/>
    </row>
    <row r="265">
      <c r="A265" s="48"/>
      <c r="D265" s="49"/>
      <c r="F265" s="50"/>
      <c r="G265" s="49"/>
    </row>
    <row r="266">
      <c r="A266" s="48"/>
      <c r="D266" s="49"/>
      <c r="F266" s="50"/>
      <c r="G266" s="49"/>
    </row>
    <row r="267">
      <c r="A267" s="48"/>
      <c r="D267" s="49"/>
      <c r="F267" s="50"/>
      <c r="G267" s="49"/>
    </row>
    <row r="268">
      <c r="A268" s="48"/>
      <c r="D268" s="49"/>
      <c r="F268" s="50"/>
      <c r="G268" s="49"/>
    </row>
    <row r="269">
      <c r="A269" s="48"/>
      <c r="D269" s="49"/>
      <c r="F269" s="50"/>
      <c r="G269" s="49"/>
    </row>
    <row r="270">
      <c r="A270" s="48"/>
      <c r="D270" s="49"/>
      <c r="F270" s="50"/>
      <c r="G270" s="49"/>
    </row>
    <row r="271">
      <c r="A271" s="48"/>
      <c r="D271" s="49"/>
      <c r="F271" s="50"/>
      <c r="G271" s="49"/>
    </row>
    <row r="272">
      <c r="A272" s="48"/>
      <c r="D272" s="49"/>
      <c r="F272" s="50"/>
      <c r="G272" s="49"/>
    </row>
    <row r="273">
      <c r="A273" s="48"/>
      <c r="D273" s="49"/>
      <c r="F273" s="50"/>
      <c r="G273" s="49"/>
    </row>
    <row r="274">
      <c r="A274" s="48"/>
      <c r="D274" s="49"/>
      <c r="F274" s="50"/>
      <c r="G274" s="49"/>
    </row>
    <row r="275">
      <c r="A275" s="48"/>
      <c r="D275" s="49"/>
      <c r="F275" s="50"/>
      <c r="G275" s="49"/>
    </row>
    <row r="276">
      <c r="A276" s="48"/>
      <c r="D276" s="49"/>
      <c r="F276" s="50"/>
      <c r="G276" s="49"/>
    </row>
    <row r="277">
      <c r="A277" s="48"/>
      <c r="D277" s="49"/>
      <c r="F277" s="50"/>
      <c r="G277" s="49"/>
    </row>
    <row r="278">
      <c r="A278" s="48"/>
      <c r="D278" s="49"/>
      <c r="F278" s="50"/>
      <c r="G278" s="49"/>
    </row>
    <row r="279">
      <c r="A279" s="48"/>
      <c r="D279" s="49"/>
      <c r="F279" s="50"/>
      <c r="G279" s="49"/>
    </row>
    <row r="280">
      <c r="A280" s="48"/>
      <c r="D280" s="49"/>
      <c r="F280" s="50"/>
      <c r="G280" s="49"/>
    </row>
    <row r="281">
      <c r="A281" s="48"/>
      <c r="D281" s="49"/>
      <c r="F281" s="50"/>
      <c r="G281" s="49"/>
    </row>
    <row r="282">
      <c r="A282" s="48"/>
      <c r="D282" s="49"/>
      <c r="F282" s="50"/>
      <c r="G282" s="49"/>
    </row>
    <row r="283">
      <c r="A283" s="48"/>
      <c r="D283" s="49"/>
      <c r="F283" s="50"/>
      <c r="G283" s="49"/>
    </row>
    <row r="284">
      <c r="A284" s="48"/>
      <c r="D284" s="49"/>
      <c r="F284" s="50"/>
      <c r="G284" s="49"/>
    </row>
    <row r="285">
      <c r="A285" s="48"/>
      <c r="D285" s="49"/>
      <c r="F285" s="50"/>
      <c r="G285" s="49"/>
    </row>
    <row r="286">
      <c r="A286" s="48"/>
      <c r="D286" s="49"/>
      <c r="F286" s="50"/>
      <c r="G286" s="49"/>
    </row>
    <row r="287">
      <c r="A287" s="48"/>
      <c r="D287" s="49"/>
      <c r="F287" s="50"/>
      <c r="G287" s="49"/>
    </row>
    <row r="288">
      <c r="A288" s="48"/>
      <c r="D288" s="49"/>
      <c r="F288" s="50"/>
      <c r="G288" s="49"/>
    </row>
    <row r="289">
      <c r="A289" s="48"/>
      <c r="D289" s="49"/>
      <c r="F289" s="50"/>
      <c r="G289" s="49"/>
    </row>
    <row r="290">
      <c r="A290" s="48"/>
      <c r="D290" s="49"/>
      <c r="F290" s="50"/>
      <c r="G290" s="49"/>
    </row>
    <row r="291">
      <c r="A291" s="48"/>
      <c r="D291" s="49"/>
      <c r="F291" s="50"/>
      <c r="G291" s="49"/>
    </row>
    <row r="292">
      <c r="A292" s="48"/>
      <c r="D292" s="49"/>
      <c r="F292" s="50"/>
      <c r="G292" s="49"/>
    </row>
    <row r="293">
      <c r="A293" s="48"/>
      <c r="D293" s="49"/>
      <c r="F293" s="50"/>
      <c r="G293" s="49"/>
    </row>
    <row r="294">
      <c r="A294" s="48"/>
      <c r="D294" s="49"/>
      <c r="F294" s="50"/>
      <c r="G294" s="49"/>
    </row>
    <row r="295">
      <c r="A295" s="48"/>
      <c r="D295" s="49"/>
      <c r="F295" s="50"/>
      <c r="G295" s="49"/>
    </row>
    <row r="296">
      <c r="A296" s="48"/>
      <c r="D296" s="49"/>
      <c r="F296" s="50"/>
      <c r="G296" s="49"/>
    </row>
    <row r="297">
      <c r="A297" s="48"/>
      <c r="D297" s="49"/>
      <c r="F297" s="50"/>
      <c r="G297" s="49"/>
    </row>
    <row r="298">
      <c r="A298" s="48"/>
      <c r="D298" s="49"/>
      <c r="F298" s="50"/>
      <c r="G298" s="49"/>
    </row>
    <row r="299">
      <c r="A299" s="48"/>
      <c r="D299" s="49"/>
      <c r="F299" s="50"/>
      <c r="G299" s="49"/>
    </row>
    <row r="300">
      <c r="A300" s="48"/>
      <c r="D300" s="49"/>
      <c r="F300" s="50"/>
      <c r="G300" s="49"/>
    </row>
    <row r="301">
      <c r="A301" s="48"/>
      <c r="D301" s="49"/>
      <c r="F301" s="50"/>
      <c r="G301" s="49"/>
    </row>
    <row r="302">
      <c r="A302" s="48"/>
      <c r="D302" s="49"/>
      <c r="F302" s="50"/>
      <c r="G302" s="49"/>
    </row>
    <row r="303">
      <c r="A303" s="48"/>
      <c r="D303" s="49"/>
      <c r="F303" s="50"/>
      <c r="G303" s="49"/>
    </row>
    <row r="304">
      <c r="A304" s="48"/>
      <c r="D304" s="49"/>
      <c r="F304" s="50"/>
      <c r="G304" s="49"/>
    </row>
    <row r="305">
      <c r="A305" s="48"/>
      <c r="D305" s="49"/>
      <c r="F305" s="50"/>
      <c r="G305" s="49"/>
    </row>
    <row r="306">
      <c r="A306" s="48"/>
      <c r="D306" s="49"/>
      <c r="F306" s="50"/>
      <c r="G306" s="49"/>
    </row>
    <row r="307">
      <c r="A307" s="48"/>
      <c r="D307" s="49"/>
      <c r="F307" s="50"/>
      <c r="G307" s="49"/>
    </row>
    <row r="308">
      <c r="A308" s="48"/>
      <c r="D308" s="49"/>
      <c r="F308" s="50"/>
      <c r="G308" s="49"/>
    </row>
    <row r="309">
      <c r="A309" s="48"/>
      <c r="D309" s="49"/>
      <c r="F309" s="50"/>
      <c r="G309" s="49"/>
    </row>
    <row r="310">
      <c r="A310" s="48"/>
      <c r="D310" s="49"/>
      <c r="F310" s="50"/>
      <c r="G310" s="49"/>
    </row>
    <row r="311">
      <c r="A311" s="48"/>
      <c r="D311" s="49"/>
      <c r="F311" s="50"/>
      <c r="G311" s="49"/>
    </row>
    <row r="312">
      <c r="A312" s="48"/>
      <c r="D312" s="49"/>
      <c r="F312" s="50"/>
      <c r="G312" s="49"/>
    </row>
    <row r="313">
      <c r="A313" s="48"/>
      <c r="D313" s="49"/>
      <c r="F313" s="50"/>
      <c r="G313" s="49"/>
    </row>
    <row r="314">
      <c r="A314" s="48"/>
      <c r="D314" s="49"/>
      <c r="F314" s="50"/>
      <c r="G314" s="49"/>
    </row>
    <row r="315">
      <c r="A315" s="48"/>
      <c r="D315" s="49"/>
      <c r="F315" s="50"/>
      <c r="G315" s="49"/>
    </row>
    <row r="316">
      <c r="A316" s="48"/>
      <c r="D316" s="49"/>
      <c r="F316" s="50"/>
      <c r="G316" s="49"/>
    </row>
    <row r="317">
      <c r="A317" s="48"/>
      <c r="D317" s="49"/>
      <c r="F317" s="50"/>
      <c r="G317" s="49"/>
    </row>
    <row r="318">
      <c r="A318" s="48"/>
      <c r="D318" s="49"/>
      <c r="F318" s="50"/>
      <c r="G318" s="49"/>
    </row>
    <row r="319">
      <c r="A319" s="48"/>
      <c r="D319" s="49"/>
      <c r="F319" s="50"/>
      <c r="G319" s="49"/>
    </row>
    <row r="320">
      <c r="A320" s="48"/>
      <c r="D320" s="49"/>
      <c r="F320" s="50"/>
      <c r="G320" s="49"/>
    </row>
    <row r="321">
      <c r="A321" s="48"/>
      <c r="D321" s="49"/>
      <c r="F321" s="50"/>
      <c r="G321" s="49"/>
    </row>
    <row r="322">
      <c r="A322" s="48"/>
      <c r="D322" s="49"/>
      <c r="F322" s="50"/>
      <c r="G322" s="49"/>
    </row>
    <row r="323">
      <c r="A323" s="48"/>
      <c r="D323" s="49"/>
      <c r="F323" s="50"/>
      <c r="G323" s="49"/>
    </row>
    <row r="324">
      <c r="A324" s="48"/>
      <c r="D324" s="49"/>
      <c r="F324" s="50"/>
      <c r="G324" s="49"/>
    </row>
    <row r="325">
      <c r="A325" s="48"/>
      <c r="D325" s="49"/>
      <c r="F325" s="50"/>
      <c r="G325" s="49"/>
    </row>
    <row r="326">
      <c r="A326" s="48"/>
      <c r="D326" s="49"/>
      <c r="F326" s="50"/>
      <c r="G326" s="49"/>
    </row>
    <row r="327">
      <c r="A327" s="48"/>
      <c r="D327" s="49"/>
      <c r="F327" s="50"/>
      <c r="G327" s="49"/>
    </row>
    <row r="328">
      <c r="A328" s="48"/>
      <c r="D328" s="49"/>
      <c r="F328" s="50"/>
      <c r="G328" s="49"/>
    </row>
    <row r="329">
      <c r="A329" s="48"/>
      <c r="D329" s="49"/>
      <c r="F329" s="50"/>
      <c r="G329" s="49"/>
    </row>
    <row r="330">
      <c r="A330" s="48"/>
      <c r="D330" s="49"/>
      <c r="F330" s="50"/>
      <c r="G330" s="49"/>
    </row>
    <row r="331">
      <c r="A331" s="48"/>
      <c r="D331" s="49"/>
      <c r="F331" s="50"/>
      <c r="G331" s="49"/>
    </row>
    <row r="332">
      <c r="A332" s="48"/>
      <c r="D332" s="49"/>
      <c r="F332" s="50"/>
      <c r="G332" s="49"/>
    </row>
    <row r="333">
      <c r="A333" s="48"/>
      <c r="D333" s="49"/>
      <c r="F333" s="50"/>
      <c r="G333" s="49"/>
    </row>
    <row r="334">
      <c r="A334" s="48"/>
      <c r="D334" s="49"/>
      <c r="F334" s="50"/>
      <c r="G334" s="49"/>
    </row>
    <row r="335">
      <c r="A335" s="48"/>
      <c r="D335" s="49"/>
      <c r="F335" s="50"/>
      <c r="G335" s="49"/>
    </row>
    <row r="336">
      <c r="A336" s="48"/>
      <c r="D336" s="49"/>
      <c r="F336" s="50"/>
      <c r="G336" s="49"/>
    </row>
    <row r="337">
      <c r="A337" s="48"/>
      <c r="D337" s="49"/>
      <c r="F337" s="50"/>
      <c r="G337" s="49"/>
    </row>
    <row r="338">
      <c r="A338" s="48"/>
      <c r="D338" s="49"/>
      <c r="F338" s="50"/>
      <c r="G338" s="49"/>
    </row>
    <row r="339">
      <c r="A339" s="48"/>
      <c r="D339" s="49"/>
      <c r="F339" s="50"/>
      <c r="G339" s="49"/>
    </row>
    <row r="340">
      <c r="A340" s="48"/>
      <c r="D340" s="49"/>
      <c r="F340" s="50"/>
      <c r="G340" s="49"/>
    </row>
    <row r="341">
      <c r="A341" s="48"/>
      <c r="D341" s="49"/>
      <c r="F341" s="50"/>
      <c r="G341" s="49"/>
    </row>
    <row r="342">
      <c r="A342" s="48"/>
      <c r="D342" s="49"/>
      <c r="F342" s="50"/>
      <c r="G342" s="49"/>
    </row>
    <row r="343">
      <c r="A343" s="48"/>
      <c r="D343" s="49"/>
      <c r="F343" s="50"/>
      <c r="G343" s="49"/>
    </row>
    <row r="344">
      <c r="A344" s="48"/>
      <c r="D344" s="49"/>
      <c r="F344" s="50"/>
      <c r="G344" s="49"/>
    </row>
    <row r="345">
      <c r="A345" s="48"/>
      <c r="D345" s="49"/>
      <c r="F345" s="50"/>
      <c r="G345" s="49"/>
    </row>
    <row r="346">
      <c r="A346" s="48"/>
      <c r="D346" s="49"/>
      <c r="F346" s="50"/>
      <c r="G346" s="49"/>
    </row>
    <row r="347">
      <c r="A347" s="48"/>
      <c r="D347" s="49"/>
      <c r="F347" s="50"/>
      <c r="G347" s="49"/>
    </row>
    <row r="348">
      <c r="A348" s="48"/>
      <c r="D348" s="49"/>
      <c r="F348" s="50"/>
      <c r="G348" s="49"/>
    </row>
    <row r="349">
      <c r="A349" s="48"/>
      <c r="D349" s="49"/>
      <c r="F349" s="50"/>
      <c r="G349" s="49"/>
    </row>
    <row r="350">
      <c r="A350" s="48"/>
      <c r="D350" s="49"/>
      <c r="F350" s="50"/>
      <c r="G350" s="49"/>
    </row>
    <row r="351">
      <c r="A351" s="48"/>
      <c r="D351" s="49"/>
      <c r="F351" s="50"/>
      <c r="G351" s="49"/>
    </row>
    <row r="352">
      <c r="A352" s="48"/>
      <c r="D352" s="49"/>
      <c r="F352" s="50"/>
      <c r="G352" s="49"/>
    </row>
    <row r="353">
      <c r="A353" s="48"/>
      <c r="D353" s="49"/>
      <c r="F353" s="50"/>
      <c r="G353" s="49"/>
    </row>
    <row r="354">
      <c r="A354" s="48"/>
      <c r="D354" s="49"/>
      <c r="F354" s="50"/>
      <c r="G354" s="49"/>
    </row>
    <row r="355">
      <c r="A355" s="48"/>
      <c r="D355" s="49"/>
      <c r="F355" s="50"/>
      <c r="G355" s="49"/>
    </row>
    <row r="356">
      <c r="A356" s="48"/>
      <c r="D356" s="49"/>
      <c r="F356" s="50"/>
      <c r="G356" s="49"/>
    </row>
    <row r="357">
      <c r="A357" s="48"/>
      <c r="D357" s="49"/>
      <c r="F357" s="50"/>
      <c r="G357" s="49"/>
    </row>
    <row r="358">
      <c r="A358" s="48"/>
      <c r="D358" s="49"/>
      <c r="F358" s="50"/>
      <c r="G358" s="49"/>
    </row>
    <row r="359">
      <c r="A359" s="48"/>
      <c r="D359" s="49"/>
      <c r="F359" s="50"/>
      <c r="G359" s="49"/>
    </row>
    <row r="360">
      <c r="A360" s="48"/>
      <c r="D360" s="49"/>
      <c r="F360" s="50"/>
      <c r="G360" s="49"/>
    </row>
    <row r="361">
      <c r="A361" s="48"/>
      <c r="D361" s="49"/>
      <c r="F361" s="50"/>
      <c r="G361" s="49"/>
    </row>
    <row r="362">
      <c r="A362" s="48"/>
      <c r="D362" s="49"/>
      <c r="F362" s="50"/>
      <c r="G362" s="49"/>
    </row>
    <row r="363">
      <c r="A363" s="48"/>
      <c r="D363" s="49"/>
      <c r="F363" s="50"/>
      <c r="G363" s="49"/>
    </row>
    <row r="364">
      <c r="A364" s="48"/>
      <c r="D364" s="49"/>
      <c r="F364" s="50"/>
      <c r="G364" s="49"/>
    </row>
    <row r="365">
      <c r="A365" s="48"/>
      <c r="D365" s="49"/>
      <c r="F365" s="50"/>
      <c r="G365" s="49"/>
    </row>
    <row r="366">
      <c r="A366" s="48"/>
      <c r="D366" s="49"/>
      <c r="F366" s="50"/>
      <c r="G366" s="49"/>
    </row>
    <row r="367">
      <c r="A367" s="48"/>
      <c r="D367" s="49"/>
      <c r="F367" s="50"/>
      <c r="G367" s="49"/>
    </row>
    <row r="368">
      <c r="A368" s="48"/>
      <c r="D368" s="49"/>
      <c r="F368" s="50"/>
      <c r="G368" s="49"/>
    </row>
    <row r="369">
      <c r="A369" s="48"/>
      <c r="D369" s="49"/>
      <c r="F369" s="50"/>
      <c r="G369" s="49"/>
    </row>
    <row r="370">
      <c r="A370" s="48"/>
      <c r="D370" s="49"/>
      <c r="F370" s="50"/>
      <c r="G370" s="49"/>
    </row>
    <row r="371">
      <c r="A371" s="48"/>
      <c r="D371" s="49"/>
      <c r="F371" s="50"/>
      <c r="G371" s="49"/>
    </row>
    <row r="372">
      <c r="A372" s="48"/>
      <c r="D372" s="49"/>
      <c r="F372" s="50"/>
      <c r="G372" s="49"/>
    </row>
    <row r="373">
      <c r="A373" s="48"/>
      <c r="D373" s="49"/>
      <c r="F373" s="50"/>
      <c r="G373" s="49"/>
    </row>
    <row r="374">
      <c r="A374" s="48"/>
      <c r="D374" s="49"/>
      <c r="F374" s="50"/>
      <c r="G374" s="49"/>
    </row>
    <row r="375">
      <c r="A375" s="48"/>
      <c r="D375" s="49"/>
      <c r="F375" s="50"/>
      <c r="G375" s="49"/>
    </row>
    <row r="376">
      <c r="A376" s="48"/>
      <c r="D376" s="49"/>
      <c r="F376" s="50"/>
      <c r="G376" s="49"/>
    </row>
    <row r="377">
      <c r="A377" s="48"/>
      <c r="D377" s="49"/>
      <c r="F377" s="50"/>
      <c r="G377" s="49"/>
    </row>
    <row r="378">
      <c r="A378" s="48"/>
      <c r="D378" s="49"/>
      <c r="F378" s="50"/>
      <c r="G378" s="49"/>
    </row>
    <row r="379">
      <c r="A379" s="48"/>
      <c r="D379" s="49"/>
      <c r="F379" s="50"/>
      <c r="G379" s="49"/>
    </row>
    <row r="380">
      <c r="A380" s="48"/>
      <c r="D380" s="49"/>
      <c r="F380" s="50"/>
      <c r="G380" s="49"/>
    </row>
    <row r="381">
      <c r="A381" s="48"/>
      <c r="D381" s="49"/>
      <c r="F381" s="50"/>
      <c r="G381" s="49"/>
    </row>
    <row r="382">
      <c r="A382" s="48"/>
      <c r="D382" s="49"/>
      <c r="F382" s="50"/>
      <c r="G382" s="49"/>
    </row>
    <row r="383">
      <c r="A383" s="48"/>
      <c r="D383" s="49"/>
      <c r="F383" s="50"/>
      <c r="G383" s="49"/>
    </row>
    <row r="384">
      <c r="A384" s="48"/>
      <c r="D384" s="49"/>
      <c r="F384" s="50"/>
      <c r="G384" s="49"/>
    </row>
    <row r="385">
      <c r="A385" s="48"/>
      <c r="D385" s="49"/>
      <c r="F385" s="50"/>
      <c r="G385" s="49"/>
    </row>
    <row r="386">
      <c r="A386" s="48"/>
      <c r="D386" s="49"/>
      <c r="F386" s="50"/>
      <c r="G386" s="49"/>
    </row>
    <row r="387">
      <c r="A387" s="48"/>
      <c r="D387" s="49"/>
      <c r="F387" s="50"/>
      <c r="G387" s="49"/>
    </row>
    <row r="388">
      <c r="A388" s="48"/>
      <c r="D388" s="49"/>
      <c r="F388" s="50"/>
      <c r="G388" s="49"/>
    </row>
    <row r="389">
      <c r="A389" s="48"/>
      <c r="D389" s="49"/>
      <c r="F389" s="50"/>
      <c r="G389" s="49"/>
    </row>
    <row r="390">
      <c r="A390" s="48"/>
      <c r="D390" s="49"/>
      <c r="F390" s="50"/>
      <c r="G390" s="49"/>
    </row>
    <row r="391">
      <c r="A391" s="48"/>
      <c r="D391" s="49"/>
      <c r="F391" s="50"/>
      <c r="G391" s="49"/>
    </row>
    <row r="392">
      <c r="A392" s="48"/>
      <c r="D392" s="49"/>
      <c r="F392" s="50"/>
      <c r="G392" s="49"/>
    </row>
    <row r="393">
      <c r="A393" s="48"/>
      <c r="D393" s="49"/>
      <c r="F393" s="50"/>
      <c r="G393" s="49"/>
    </row>
    <row r="394">
      <c r="A394" s="48"/>
      <c r="D394" s="49"/>
      <c r="F394" s="50"/>
      <c r="G394" s="49"/>
    </row>
    <row r="395">
      <c r="A395" s="48"/>
      <c r="D395" s="49"/>
      <c r="F395" s="50"/>
      <c r="G395" s="49"/>
    </row>
    <row r="396">
      <c r="A396" s="48"/>
      <c r="D396" s="49"/>
      <c r="F396" s="50"/>
      <c r="G396" s="49"/>
    </row>
    <row r="397">
      <c r="A397" s="48"/>
      <c r="D397" s="49"/>
      <c r="F397" s="50"/>
      <c r="G397" s="49"/>
    </row>
    <row r="398">
      <c r="A398" s="48"/>
      <c r="D398" s="49"/>
      <c r="F398" s="50"/>
      <c r="G398" s="49"/>
    </row>
    <row r="399">
      <c r="A399" s="48"/>
      <c r="D399" s="49"/>
      <c r="F399" s="50"/>
      <c r="G399" s="49"/>
    </row>
    <row r="400">
      <c r="A400" s="48"/>
      <c r="D400" s="49"/>
      <c r="F400" s="50"/>
      <c r="G400" s="49"/>
    </row>
    <row r="401">
      <c r="A401" s="48"/>
      <c r="D401" s="49"/>
      <c r="F401" s="50"/>
      <c r="G401" s="49"/>
    </row>
    <row r="402">
      <c r="A402" s="48"/>
      <c r="D402" s="49"/>
      <c r="F402" s="50"/>
      <c r="G402" s="49"/>
    </row>
    <row r="403">
      <c r="A403" s="48"/>
      <c r="D403" s="49"/>
      <c r="F403" s="50"/>
      <c r="G403" s="49"/>
    </row>
    <row r="404">
      <c r="A404" s="48"/>
      <c r="D404" s="49"/>
      <c r="F404" s="50"/>
      <c r="G404" s="49"/>
    </row>
    <row r="405">
      <c r="A405" s="48"/>
      <c r="D405" s="49"/>
      <c r="F405" s="50"/>
      <c r="G405" s="49"/>
    </row>
    <row r="406">
      <c r="A406" s="48"/>
      <c r="D406" s="49"/>
      <c r="F406" s="50"/>
      <c r="G406" s="49"/>
    </row>
    <row r="407">
      <c r="A407" s="48"/>
      <c r="D407" s="49"/>
      <c r="F407" s="50"/>
      <c r="G407" s="49"/>
    </row>
    <row r="408">
      <c r="A408" s="48"/>
      <c r="D408" s="49"/>
      <c r="F408" s="50"/>
      <c r="G408" s="49"/>
    </row>
    <row r="409">
      <c r="A409" s="48"/>
      <c r="D409" s="49"/>
      <c r="F409" s="50"/>
      <c r="G409" s="49"/>
    </row>
    <row r="410">
      <c r="A410" s="48"/>
      <c r="D410" s="49"/>
      <c r="F410" s="50"/>
      <c r="G410" s="49"/>
    </row>
    <row r="411">
      <c r="A411" s="48"/>
      <c r="D411" s="49"/>
      <c r="F411" s="50"/>
      <c r="G411" s="49"/>
    </row>
    <row r="412">
      <c r="A412" s="48"/>
      <c r="D412" s="49"/>
      <c r="F412" s="50"/>
      <c r="G412" s="49"/>
    </row>
    <row r="413">
      <c r="A413" s="48"/>
      <c r="D413" s="49"/>
      <c r="F413" s="50"/>
      <c r="G413" s="49"/>
    </row>
    <row r="414">
      <c r="A414" s="48"/>
      <c r="D414" s="49"/>
      <c r="F414" s="50"/>
      <c r="G414" s="49"/>
    </row>
    <row r="415">
      <c r="A415" s="48"/>
      <c r="D415" s="49"/>
      <c r="F415" s="50"/>
      <c r="G415" s="49"/>
    </row>
    <row r="416">
      <c r="A416" s="48"/>
      <c r="D416" s="49"/>
      <c r="F416" s="50"/>
      <c r="G416" s="49"/>
    </row>
    <row r="417">
      <c r="A417" s="48"/>
      <c r="D417" s="49"/>
      <c r="F417" s="50"/>
      <c r="G417" s="49"/>
    </row>
    <row r="418">
      <c r="A418" s="48"/>
      <c r="D418" s="49"/>
      <c r="F418" s="50"/>
      <c r="G418" s="49"/>
    </row>
    <row r="419">
      <c r="A419" s="48"/>
      <c r="D419" s="49"/>
      <c r="F419" s="50"/>
      <c r="G419" s="49"/>
    </row>
    <row r="420">
      <c r="A420" s="48"/>
      <c r="D420" s="49"/>
      <c r="F420" s="50"/>
      <c r="G420" s="49"/>
    </row>
    <row r="421">
      <c r="A421" s="48"/>
      <c r="D421" s="49"/>
      <c r="F421" s="50"/>
      <c r="G421" s="49"/>
    </row>
    <row r="422">
      <c r="A422" s="48"/>
      <c r="D422" s="49"/>
      <c r="F422" s="50"/>
      <c r="G422" s="49"/>
    </row>
    <row r="423">
      <c r="A423" s="48"/>
      <c r="D423" s="49"/>
      <c r="F423" s="50"/>
      <c r="G423" s="49"/>
    </row>
    <row r="424">
      <c r="A424" s="48"/>
      <c r="D424" s="49"/>
      <c r="F424" s="50"/>
      <c r="G424" s="49"/>
    </row>
    <row r="425">
      <c r="A425" s="48"/>
      <c r="D425" s="49"/>
      <c r="F425" s="50"/>
      <c r="G425" s="49"/>
    </row>
    <row r="426">
      <c r="A426" s="48"/>
      <c r="D426" s="49"/>
      <c r="F426" s="50"/>
      <c r="G426" s="49"/>
    </row>
    <row r="427">
      <c r="A427" s="48"/>
      <c r="D427" s="49"/>
      <c r="F427" s="50"/>
      <c r="G427" s="49"/>
    </row>
    <row r="428">
      <c r="A428" s="48"/>
      <c r="D428" s="49"/>
      <c r="F428" s="50"/>
      <c r="G428" s="49"/>
    </row>
    <row r="429">
      <c r="A429" s="48"/>
      <c r="D429" s="49"/>
      <c r="F429" s="50"/>
      <c r="G429" s="49"/>
    </row>
    <row r="430">
      <c r="A430" s="48"/>
      <c r="D430" s="49"/>
      <c r="F430" s="50"/>
      <c r="G430" s="49"/>
    </row>
    <row r="431">
      <c r="A431" s="48"/>
      <c r="D431" s="49"/>
      <c r="F431" s="50"/>
      <c r="G431" s="49"/>
    </row>
    <row r="432">
      <c r="A432" s="48"/>
      <c r="D432" s="49"/>
      <c r="F432" s="50"/>
      <c r="G432" s="49"/>
    </row>
    <row r="433">
      <c r="A433" s="48"/>
      <c r="D433" s="49"/>
      <c r="F433" s="50"/>
      <c r="G433" s="49"/>
    </row>
    <row r="434">
      <c r="A434" s="48"/>
      <c r="D434" s="49"/>
      <c r="F434" s="50"/>
      <c r="G434" s="49"/>
    </row>
    <row r="435">
      <c r="A435" s="48"/>
      <c r="D435" s="49"/>
      <c r="F435" s="50"/>
      <c r="G435" s="49"/>
    </row>
    <row r="436">
      <c r="A436" s="48"/>
      <c r="D436" s="49"/>
      <c r="F436" s="50"/>
      <c r="G436" s="49"/>
    </row>
    <row r="437">
      <c r="A437" s="48"/>
      <c r="D437" s="49"/>
      <c r="F437" s="50"/>
      <c r="G437" s="49"/>
    </row>
    <row r="438">
      <c r="A438" s="48"/>
      <c r="D438" s="49"/>
      <c r="F438" s="50"/>
      <c r="G438" s="49"/>
    </row>
    <row r="439">
      <c r="A439" s="48"/>
      <c r="D439" s="49"/>
      <c r="F439" s="50"/>
      <c r="G439" s="49"/>
    </row>
    <row r="440">
      <c r="A440" s="48"/>
      <c r="D440" s="49"/>
      <c r="F440" s="50"/>
      <c r="G440" s="49"/>
    </row>
    <row r="441">
      <c r="A441" s="48"/>
      <c r="D441" s="49"/>
      <c r="F441" s="50"/>
      <c r="G441" s="49"/>
    </row>
    <row r="442">
      <c r="A442" s="48"/>
      <c r="D442" s="49"/>
      <c r="F442" s="50"/>
      <c r="G442" s="49"/>
    </row>
    <row r="443">
      <c r="A443" s="48"/>
      <c r="D443" s="49"/>
      <c r="F443" s="50"/>
      <c r="G443" s="49"/>
    </row>
    <row r="444">
      <c r="A444" s="48"/>
      <c r="D444" s="49"/>
      <c r="F444" s="50"/>
      <c r="G444" s="49"/>
    </row>
    <row r="445">
      <c r="A445" s="48"/>
      <c r="D445" s="49"/>
      <c r="F445" s="50"/>
      <c r="G445" s="49"/>
    </row>
    <row r="446">
      <c r="A446" s="48"/>
      <c r="D446" s="49"/>
      <c r="F446" s="50"/>
      <c r="G446" s="49"/>
    </row>
    <row r="447">
      <c r="A447" s="48"/>
      <c r="D447" s="49"/>
      <c r="F447" s="50"/>
      <c r="G447" s="49"/>
    </row>
    <row r="448">
      <c r="A448" s="48"/>
      <c r="D448" s="49"/>
      <c r="F448" s="50"/>
      <c r="G448" s="49"/>
    </row>
    <row r="449">
      <c r="A449" s="48"/>
      <c r="D449" s="49"/>
      <c r="F449" s="50"/>
      <c r="G449" s="49"/>
    </row>
    <row r="450">
      <c r="A450" s="48"/>
      <c r="D450" s="49"/>
      <c r="F450" s="50"/>
      <c r="G450" s="49"/>
    </row>
    <row r="451">
      <c r="A451" s="48"/>
      <c r="D451" s="49"/>
      <c r="F451" s="50"/>
      <c r="G451" s="49"/>
    </row>
    <row r="452">
      <c r="A452" s="48"/>
      <c r="D452" s="49"/>
      <c r="F452" s="50"/>
      <c r="G452" s="49"/>
    </row>
    <row r="453">
      <c r="A453" s="48"/>
      <c r="D453" s="49"/>
      <c r="F453" s="50"/>
      <c r="G453" s="49"/>
    </row>
    <row r="454">
      <c r="A454" s="48"/>
      <c r="D454" s="49"/>
      <c r="F454" s="50"/>
      <c r="G454" s="49"/>
    </row>
    <row r="455">
      <c r="A455" s="48"/>
      <c r="D455" s="49"/>
      <c r="F455" s="50"/>
      <c r="G455" s="49"/>
    </row>
    <row r="456">
      <c r="A456" s="48"/>
      <c r="D456" s="49"/>
      <c r="F456" s="50"/>
      <c r="G456" s="49"/>
    </row>
    <row r="457">
      <c r="A457" s="48"/>
      <c r="D457" s="49"/>
      <c r="F457" s="50"/>
      <c r="G457" s="49"/>
    </row>
    <row r="458">
      <c r="A458" s="48"/>
      <c r="D458" s="49"/>
      <c r="F458" s="50"/>
      <c r="G458" s="49"/>
    </row>
    <row r="459">
      <c r="A459" s="48"/>
      <c r="D459" s="49"/>
      <c r="F459" s="50"/>
      <c r="G459" s="49"/>
    </row>
    <row r="460">
      <c r="A460" s="48"/>
      <c r="D460" s="49"/>
      <c r="F460" s="50"/>
      <c r="G460" s="49"/>
    </row>
    <row r="461">
      <c r="A461" s="48"/>
      <c r="D461" s="49"/>
      <c r="F461" s="50"/>
      <c r="G461" s="49"/>
    </row>
    <row r="462">
      <c r="A462" s="48"/>
      <c r="D462" s="49"/>
      <c r="F462" s="50"/>
      <c r="G462" s="49"/>
    </row>
    <row r="463">
      <c r="A463" s="48"/>
      <c r="D463" s="49"/>
      <c r="F463" s="50"/>
      <c r="G463" s="49"/>
    </row>
    <row r="464">
      <c r="A464" s="48"/>
      <c r="D464" s="49"/>
      <c r="F464" s="50"/>
      <c r="G464" s="49"/>
    </row>
    <row r="465">
      <c r="A465" s="48"/>
      <c r="D465" s="49"/>
      <c r="F465" s="50"/>
      <c r="G465" s="49"/>
    </row>
    <row r="466">
      <c r="A466" s="48"/>
      <c r="D466" s="49"/>
      <c r="F466" s="50"/>
      <c r="G466" s="49"/>
    </row>
    <row r="467">
      <c r="A467" s="48"/>
      <c r="D467" s="49"/>
      <c r="F467" s="50"/>
      <c r="G467" s="49"/>
    </row>
    <row r="468">
      <c r="A468" s="48"/>
      <c r="D468" s="49"/>
      <c r="F468" s="50"/>
      <c r="G468" s="49"/>
    </row>
    <row r="469">
      <c r="A469" s="48"/>
      <c r="D469" s="49"/>
      <c r="F469" s="50"/>
      <c r="G469" s="49"/>
    </row>
    <row r="470">
      <c r="A470" s="48"/>
      <c r="D470" s="49"/>
      <c r="F470" s="50"/>
      <c r="G470" s="49"/>
    </row>
    <row r="471">
      <c r="A471" s="48"/>
      <c r="D471" s="49"/>
      <c r="F471" s="50"/>
      <c r="G471" s="49"/>
    </row>
    <row r="472">
      <c r="A472" s="48"/>
      <c r="D472" s="49"/>
      <c r="F472" s="50"/>
      <c r="G472" s="49"/>
    </row>
    <row r="473">
      <c r="A473" s="48"/>
      <c r="D473" s="49"/>
      <c r="F473" s="50"/>
      <c r="G473" s="49"/>
    </row>
    <row r="474">
      <c r="A474" s="48"/>
      <c r="D474" s="49"/>
      <c r="F474" s="50"/>
      <c r="G474" s="49"/>
    </row>
    <row r="475">
      <c r="A475" s="48"/>
      <c r="D475" s="49"/>
      <c r="F475" s="50"/>
      <c r="G475" s="49"/>
    </row>
    <row r="476">
      <c r="A476" s="48"/>
      <c r="D476" s="49"/>
      <c r="F476" s="50"/>
      <c r="G476" s="49"/>
    </row>
    <row r="477">
      <c r="A477" s="48"/>
      <c r="D477" s="49"/>
      <c r="F477" s="50"/>
      <c r="G477" s="49"/>
    </row>
    <row r="478">
      <c r="A478" s="48"/>
      <c r="D478" s="49"/>
      <c r="F478" s="50"/>
      <c r="G478" s="49"/>
    </row>
    <row r="479">
      <c r="A479" s="48"/>
      <c r="D479" s="49"/>
      <c r="F479" s="50"/>
      <c r="G479" s="49"/>
    </row>
    <row r="480">
      <c r="A480" s="48"/>
      <c r="D480" s="49"/>
      <c r="F480" s="50"/>
      <c r="G480" s="49"/>
    </row>
    <row r="481">
      <c r="A481" s="48"/>
      <c r="D481" s="49"/>
      <c r="F481" s="50"/>
      <c r="G481" s="49"/>
    </row>
    <row r="482">
      <c r="A482" s="48"/>
      <c r="D482" s="49"/>
      <c r="F482" s="50"/>
      <c r="G482" s="49"/>
    </row>
    <row r="483">
      <c r="A483" s="48"/>
      <c r="D483" s="49"/>
      <c r="F483" s="50"/>
      <c r="G483" s="49"/>
    </row>
    <row r="484">
      <c r="A484" s="48"/>
      <c r="D484" s="49"/>
      <c r="F484" s="50"/>
      <c r="G484" s="49"/>
    </row>
    <row r="485">
      <c r="A485" s="48"/>
      <c r="D485" s="49"/>
      <c r="F485" s="50"/>
      <c r="G485" s="49"/>
    </row>
    <row r="486">
      <c r="A486" s="48"/>
      <c r="D486" s="49"/>
      <c r="F486" s="50"/>
      <c r="G486" s="49"/>
    </row>
    <row r="487">
      <c r="A487" s="48"/>
      <c r="D487" s="49"/>
      <c r="F487" s="50"/>
      <c r="G487" s="49"/>
    </row>
    <row r="488">
      <c r="A488" s="48"/>
      <c r="D488" s="49"/>
      <c r="F488" s="50"/>
      <c r="G488" s="49"/>
    </row>
    <row r="489">
      <c r="A489" s="48"/>
      <c r="D489" s="49"/>
      <c r="F489" s="50"/>
      <c r="G489" s="49"/>
    </row>
    <row r="490">
      <c r="A490" s="48"/>
      <c r="D490" s="49"/>
      <c r="F490" s="50"/>
      <c r="G490" s="49"/>
    </row>
    <row r="491">
      <c r="A491" s="48"/>
      <c r="D491" s="49"/>
      <c r="F491" s="50"/>
      <c r="G491" s="49"/>
    </row>
    <row r="492">
      <c r="A492" s="48"/>
      <c r="D492" s="49"/>
      <c r="F492" s="50"/>
      <c r="G492" s="49"/>
    </row>
    <row r="493">
      <c r="A493" s="48"/>
      <c r="D493" s="49"/>
      <c r="F493" s="50"/>
      <c r="G493" s="49"/>
    </row>
    <row r="494">
      <c r="A494" s="48"/>
      <c r="D494" s="49"/>
      <c r="F494" s="50"/>
      <c r="G494" s="49"/>
    </row>
    <row r="495">
      <c r="A495" s="48"/>
      <c r="D495" s="49"/>
      <c r="F495" s="50"/>
      <c r="G495" s="49"/>
    </row>
    <row r="496">
      <c r="A496" s="48"/>
      <c r="D496" s="49"/>
      <c r="F496" s="50"/>
      <c r="G496" s="49"/>
    </row>
    <row r="497">
      <c r="A497" s="48"/>
      <c r="D497" s="49"/>
      <c r="F497" s="50"/>
      <c r="G497" s="49"/>
    </row>
    <row r="498">
      <c r="A498" s="48"/>
      <c r="D498" s="49"/>
      <c r="F498" s="50"/>
      <c r="G498" s="49"/>
    </row>
    <row r="499">
      <c r="A499" s="48"/>
      <c r="D499" s="49"/>
      <c r="F499" s="50"/>
      <c r="G499" s="49"/>
    </row>
    <row r="500">
      <c r="A500" s="48"/>
      <c r="D500" s="49"/>
      <c r="F500" s="50"/>
      <c r="G500" s="49"/>
    </row>
    <row r="501">
      <c r="A501" s="48"/>
      <c r="D501" s="49"/>
      <c r="F501" s="50"/>
      <c r="G501" s="49"/>
    </row>
    <row r="502">
      <c r="A502" s="48"/>
      <c r="D502" s="49"/>
      <c r="F502" s="50"/>
      <c r="G502" s="49"/>
    </row>
    <row r="503">
      <c r="A503" s="48"/>
      <c r="D503" s="49"/>
      <c r="F503" s="50"/>
      <c r="G503" s="49"/>
    </row>
    <row r="504">
      <c r="A504" s="48"/>
      <c r="D504" s="49"/>
      <c r="F504" s="50"/>
      <c r="G504" s="49"/>
    </row>
    <row r="505">
      <c r="A505" s="48"/>
      <c r="D505" s="49"/>
      <c r="F505" s="50"/>
      <c r="G505" s="49"/>
    </row>
    <row r="506">
      <c r="A506" s="48"/>
      <c r="D506" s="49"/>
      <c r="F506" s="50"/>
      <c r="G506" s="49"/>
    </row>
    <row r="507">
      <c r="A507" s="48"/>
      <c r="D507" s="49"/>
      <c r="F507" s="50"/>
      <c r="G507" s="49"/>
    </row>
    <row r="508">
      <c r="A508" s="48"/>
      <c r="D508" s="49"/>
      <c r="F508" s="50"/>
      <c r="G508" s="49"/>
    </row>
    <row r="509">
      <c r="A509" s="48"/>
      <c r="D509" s="49"/>
      <c r="F509" s="50"/>
      <c r="G509" s="49"/>
    </row>
    <row r="510">
      <c r="A510" s="48"/>
      <c r="D510" s="49"/>
      <c r="F510" s="50"/>
      <c r="G510" s="49"/>
    </row>
    <row r="511">
      <c r="A511" s="48"/>
      <c r="D511" s="49"/>
      <c r="F511" s="50"/>
      <c r="G511" s="49"/>
    </row>
    <row r="512">
      <c r="A512" s="48"/>
      <c r="D512" s="49"/>
      <c r="F512" s="50"/>
      <c r="G512" s="49"/>
    </row>
    <row r="513">
      <c r="A513" s="48"/>
      <c r="D513" s="49"/>
      <c r="F513" s="50"/>
      <c r="G513" s="49"/>
    </row>
    <row r="514">
      <c r="A514" s="48"/>
      <c r="D514" s="49"/>
      <c r="F514" s="50"/>
      <c r="G514" s="49"/>
    </row>
    <row r="515">
      <c r="A515" s="48"/>
      <c r="D515" s="49"/>
      <c r="F515" s="50"/>
      <c r="G515" s="49"/>
    </row>
    <row r="516">
      <c r="A516" s="48"/>
      <c r="D516" s="49"/>
      <c r="F516" s="50"/>
      <c r="G516" s="49"/>
    </row>
    <row r="517">
      <c r="A517" s="48"/>
      <c r="D517" s="49"/>
      <c r="F517" s="50"/>
      <c r="G517" s="49"/>
    </row>
    <row r="518">
      <c r="A518" s="48"/>
      <c r="D518" s="49"/>
      <c r="F518" s="50"/>
      <c r="G518" s="49"/>
    </row>
    <row r="519">
      <c r="A519" s="48"/>
      <c r="D519" s="49"/>
      <c r="F519" s="50"/>
      <c r="G519" s="49"/>
    </row>
    <row r="520">
      <c r="A520" s="48"/>
      <c r="D520" s="49"/>
      <c r="F520" s="50"/>
      <c r="G520" s="49"/>
    </row>
    <row r="521">
      <c r="A521" s="48"/>
      <c r="D521" s="49"/>
      <c r="F521" s="50"/>
      <c r="G521" s="49"/>
    </row>
    <row r="522">
      <c r="A522" s="48"/>
      <c r="D522" s="49"/>
      <c r="F522" s="50"/>
      <c r="G522" s="49"/>
    </row>
    <row r="523">
      <c r="A523" s="48"/>
      <c r="D523" s="49"/>
      <c r="F523" s="50"/>
      <c r="G523" s="49"/>
    </row>
    <row r="524">
      <c r="A524" s="48"/>
      <c r="D524" s="49"/>
      <c r="F524" s="50"/>
      <c r="G524" s="49"/>
    </row>
    <row r="525">
      <c r="A525" s="48"/>
      <c r="D525" s="49"/>
      <c r="F525" s="50"/>
      <c r="G525" s="49"/>
    </row>
    <row r="526">
      <c r="A526" s="48"/>
      <c r="D526" s="49"/>
      <c r="F526" s="50"/>
      <c r="G526" s="49"/>
    </row>
    <row r="527">
      <c r="A527" s="48"/>
      <c r="D527" s="49"/>
      <c r="F527" s="50"/>
      <c r="G527" s="49"/>
    </row>
    <row r="528">
      <c r="A528" s="48"/>
      <c r="D528" s="49"/>
      <c r="F528" s="50"/>
      <c r="G528" s="49"/>
    </row>
    <row r="529">
      <c r="A529" s="48"/>
      <c r="D529" s="49"/>
      <c r="F529" s="50"/>
      <c r="G529" s="49"/>
    </row>
    <row r="530">
      <c r="A530" s="48"/>
      <c r="D530" s="49"/>
      <c r="F530" s="50"/>
      <c r="G530" s="49"/>
    </row>
    <row r="531">
      <c r="A531" s="48"/>
      <c r="D531" s="49"/>
      <c r="F531" s="50"/>
      <c r="G531" s="49"/>
    </row>
    <row r="532">
      <c r="A532" s="48"/>
      <c r="D532" s="49"/>
      <c r="F532" s="50"/>
      <c r="G532" s="49"/>
    </row>
    <row r="533">
      <c r="A533" s="48"/>
      <c r="D533" s="49"/>
      <c r="F533" s="50"/>
      <c r="G533" s="49"/>
    </row>
    <row r="534">
      <c r="A534" s="48"/>
      <c r="D534" s="49"/>
      <c r="F534" s="50"/>
      <c r="G534" s="49"/>
    </row>
    <row r="535">
      <c r="A535" s="48"/>
      <c r="D535" s="49"/>
      <c r="F535" s="50"/>
      <c r="G535" s="49"/>
    </row>
    <row r="536">
      <c r="A536" s="48"/>
      <c r="D536" s="49"/>
      <c r="F536" s="50"/>
      <c r="G536" s="49"/>
    </row>
    <row r="537">
      <c r="A537" s="48"/>
      <c r="D537" s="49"/>
      <c r="F537" s="50"/>
      <c r="G537" s="49"/>
    </row>
    <row r="538">
      <c r="A538" s="48"/>
      <c r="D538" s="49"/>
      <c r="F538" s="50"/>
      <c r="G538" s="49"/>
    </row>
    <row r="539">
      <c r="A539" s="48"/>
      <c r="D539" s="49"/>
      <c r="F539" s="50"/>
      <c r="G539" s="49"/>
    </row>
    <row r="540">
      <c r="A540" s="48"/>
      <c r="D540" s="49"/>
      <c r="F540" s="50"/>
      <c r="G540" s="49"/>
    </row>
    <row r="541">
      <c r="A541" s="48"/>
      <c r="D541" s="49"/>
      <c r="F541" s="50"/>
      <c r="G541" s="49"/>
    </row>
    <row r="542">
      <c r="A542" s="48"/>
      <c r="D542" s="49"/>
      <c r="F542" s="50"/>
      <c r="G542" s="49"/>
    </row>
    <row r="543">
      <c r="A543" s="48"/>
      <c r="D543" s="49"/>
      <c r="F543" s="50"/>
      <c r="G543" s="49"/>
    </row>
    <row r="544">
      <c r="A544" s="48"/>
      <c r="D544" s="49"/>
      <c r="F544" s="50"/>
      <c r="G544" s="49"/>
    </row>
    <row r="545">
      <c r="A545" s="48"/>
      <c r="D545" s="49"/>
      <c r="F545" s="50"/>
      <c r="G545" s="49"/>
    </row>
    <row r="546">
      <c r="A546" s="48"/>
      <c r="D546" s="49"/>
      <c r="F546" s="50"/>
      <c r="G546" s="49"/>
    </row>
    <row r="547">
      <c r="A547" s="48"/>
      <c r="D547" s="49"/>
      <c r="F547" s="50"/>
      <c r="G547" s="49"/>
    </row>
    <row r="548">
      <c r="A548" s="48"/>
      <c r="D548" s="49"/>
      <c r="F548" s="50"/>
      <c r="G548" s="49"/>
    </row>
    <row r="549">
      <c r="A549" s="48"/>
      <c r="D549" s="49"/>
      <c r="F549" s="50"/>
      <c r="G549" s="49"/>
    </row>
    <row r="550">
      <c r="A550" s="48"/>
      <c r="D550" s="49"/>
      <c r="F550" s="50"/>
      <c r="G550" s="49"/>
    </row>
    <row r="551">
      <c r="A551" s="48"/>
      <c r="D551" s="49"/>
      <c r="F551" s="50"/>
      <c r="G551" s="49"/>
    </row>
    <row r="552">
      <c r="A552" s="48"/>
      <c r="D552" s="49"/>
      <c r="F552" s="50"/>
      <c r="G552" s="49"/>
    </row>
    <row r="553">
      <c r="A553" s="48"/>
      <c r="D553" s="49"/>
      <c r="F553" s="50"/>
      <c r="G553" s="49"/>
    </row>
    <row r="554">
      <c r="A554" s="48"/>
      <c r="D554" s="49"/>
      <c r="F554" s="50"/>
      <c r="G554" s="49"/>
    </row>
    <row r="555">
      <c r="A555" s="48"/>
      <c r="D555" s="49"/>
      <c r="F555" s="50"/>
      <c r="G555" s="49"/>
    </row>
    <row r="556">
      <c r="A556" s="48"/>
      <c r="D556" s="49"/>
      <c r="F556" s="50"/>
      <c r="G556" s="49"/>
    </row>
    <row r="557">
      <c r="A557" s="48"/>
      <c r="D557" s="49"/>
      <c r="F557" s="50"/>
      <c r="G557" s="49"/>
    </row>
    <row r="558">
      <c r="A558" s="48"/>
      <c r="D558" s="49"/>
      <c r="F558" s="50"/>
      <c r="G558" s="49"/>
    </row>
    <row r="559">
      <c r="A559" s="48"/>
      <c r="D559" s="49"/>
      <c r="F559" s="50"/>
      <c r="G559" s="49"/>
    </row>
    <row r="560">
      <c r="A560" s="48"/>
      <c r="D560" s="49"/>
      <c r="F560" s="50"/>
      <c r="G560" s="49"/>
    </row>
    <row r="561">
      <c r="A561" s="48"/>
      <c r="D561" s="49"/>
      <c r="F561" s="50"/>
      <c r="G561" s="49"/>
    </row>
    <row r="562">
      <c r="A562" s="48"/>
      <c r="D562" s="49"/>
      <c r="F562" s="50"/>
      <c r="G562" s="49"/>
    </row>
    <row r="563">
      <c r="A563" s="48"/>
      <c r="D563" s="49"/>
      <c r="F563" s="50"/>
      <c r="G563" s="49"/>
    </row>
    <row r="564">
      <c r="A564" s="48"/>
      <c r="D564" s="49"/>
      <c r="F564" s="50"/>
      <c r="G564" s="49"/>
    </row>
    <row r="565">
      <c r="A565" s="48"/>
      <c r="D565" s="49"/>
      <c r="F565" s="50"/>
      <c r="G565" s="49"/>
    </row>
    <row r="566">
      <c r="A566" s="48"/>
      <c r="D566" s="49"/>
      <c r="F566" s="50"/>
      <c r="G566" s="49"/>
    </row>
    <row r="567">
      <c r="A567" s="48"/>
      <c r="D567" s="49"/>
      <c r="F567" s="50"/>
      <c r="G567" s="49"/>
    </row>
    <row r="568">
      <c r="A568" s="48"/>
      <c r="D568" s="49"/>
      <c r="F568" s="50"/>
      <c r="G568" s="49"/>
    </row>
    <row r="569">
      <c r="A569" s="48"/>
      <c r="D569" s="49"/>
      <c r="F569" s="50"/>
      <c r="G569" s="49"/>
    </row>
    <row r="570">
      <c r="A570" s="48"/>
      <c r="D570" s="49"/>
      <c r="F570" s="50"/>
      <c r="G570" s="49"/>
    </row>
    <row r="571">
      <c r="A571" s="48"/>
      <c r="D571" s="49"/>
      <c r="F571" s="50"/>
      <c r="G571" s="49"/>
    </row>
    <row r="572">
      <c r="A572" s="48"/>
      <c r="D572" s="49"/>
      <c r="F572" s="50"/>
      <c r="G572" s="49"/>
    </row>
    <row r="573">
      <c r="A573" s="48"/>
      <c r="D573" s="49"/>
      <c r="F573" s="50"/>
      <c r="G573" s="49"/>
    </row>
    <row r="574">
      <c r="A574" s="48"/>
      <c r="D574" s="49"/>
      <c r="F574" s="50"/>
      <c r="G574" s="49"/>
    </row>
    <row r="575">
      <c r="A575" s="48"/>
      <c r="D575" s="49"/>
      <c r="F575" s="50"/>
      <c r="G575" s="49"/>
    </row>
    <row r="576">
      <c r="A576" s="48"/>
      <c r="D576" s="49"/>
      <c r="F576" s="50"/>
      <c r="G576" s="49"/>
    </row>
    <row r="577">
      <c r="A577" s="48"/>
      <c r="D577" s="49"/>
      <c r="F577" s="50"/>
      <c r="G577" s="49"/>
    </row>
    <row r="578">
      <c r="A578" s="48"/>
      <c r="D578" s="49"/>
      <c r="F578" s="50"/>
      <c r="G578" s="49"/>
    </row>
    <row r="579">
      <c r="A579" s="48"/>
      <c r="D579" s="49"/>
      <c r="F579" s="50"/>
      <c r="G579" s="49"/>
    </row>
    <row r="580">
      <c r="A580" s="48"/>
      <c r="D580" s="49"/>
      <c r="F580" s="50"/>
      <c r="G580" s="49"/>
    </row>
    <row r="581">
      <c r="A581" s="48"/>
      <c r="D581" s="49"/>
      <c r="F581" s="50"/>
      <c r="G581" s="49"/>
    </row>
    <row r="582">
      <c r="A582" s="48"/>
      <c r="D582" s="49"/>
      <c r="F582" s="50"/>
      <c r="G582" s="49"/>
    </row>
    <row r="583">
      <c r="A583" s="48"/>
      <c r="D583" s="49"/>
      <c r="F583" s="50"/>
      <c r="G583" s="49"/>
    </row>
    <row r="584">
      <c r="A584" s="48"/>
      <c r="D584" s="49"/>
      <c r="F584" s="50"/>
      <c r="G584" s="49"/>
    </row>
    <row r="585">
      <c r="A585" s="48"/>
      <c r="D585" s="49"/>
      <c r="F585" s="50"/>
      <c r="G585" s="49"/>
    </row>
    <row r="586">
      <c r="A586" s="48"/>
      <c r="D586" s="49"/>
      <c r="F586" s="50"/>
      <c r="G586" s="49"/>
    </row>
    <row r="587">
      <c r="A587" s="48"/>
      <c r="D587" s="49"/>
      <c r="F587" s="50"/>
      <c r="G587" s="49"/>
    </row>
    <row r="588">
      <c r="A588" s="48"/>
      <c r="D588" s="49"/>
      <c r="F588" s="50"/>
      <c r="G588" s="49"/>
    </row>
    <row r="589">
      <c r="A589" s="48"/>
      <c r="D589" s="49"/>
      <c r="F589" s="50"/>
      <c r="G589" s="49"/>
    </row>
    <row r="590">
      <c r="A590" s="48"/>
      <c r="D590" s="49"/>
      <c r="F590" s="50"/>
      <c r="G590" s="49"/>
    </row>
    <row r="591">
      <c r="A591" s="48"/>
      <c r="D591" s="49"/>
      <c r="F591" s="50"/>
      <c r="G591" s="49"/>
    </row>
    <row r="592">
      <c r="A592" s="48"/>
      <c r="D592" s="49"/>
      <c r="F592" s="50"/>
      <c r="G592" s="49"/>
    </row>
    <row r="593">
      <c r="A593" s="48"/>
      <c r="D593" s="49"/>
      <c r="F593" s="50"/>
      <c r="G593" s="49"/>
    </row>
    <row r="594">
      <c r="A594" s="48"/>
      <c r="D594" s="49"/>
      <c r="F594" s="50"/>
      <c r="G594" s="49"/>
    </row>
    <row r="595">
      <c r="A595" s="48"/>
      <c r="D595" s="49"/>
      <c r="F595" s="50"/>
      <c r="G595" s="49"/>
    </row>
    <row r="596">
      <c r="A596" s="48"/>
      <c r="D596" s="49"/>
      <c r="F596" s="50"/>
      <c r="G596" s="49"/>
    </row>
    <row r="597">
      <c r="A597" s="48"/>
      <c r="D597" s="49"/>
      <c r="F597" s="50"/>
      <c r="G597" s="49"/>
    </row>
    <row r="598">
      <c r="A598" s="48"/>
      <c r="D598" s="49"/>
      <c r="F598" s="50"/>
      <c r="G598" s="49"/>
    </row>
    <row r="599">
      <c r="A599" s="48"/>
      <c r="D599" s="49"/>
      <c r="F599" s="50"/>
      <c r="G599" s="49"/>
    </row>
    <row r="600">
      <c r="A600" s="48"/>
      <c r="D600" s="49"/>
      <c r="F600" s="50"/>
      <c r="G600" s="49"/>
    </row>
    <row r="601">
      <c r="A601" s="48"/>
      <c r="D601" s="49"/>
      <c r="F601" s="50"/>
      <c r="G601" s="49"/>
    </row>
    <row r="602">
      <c r="A602" s="48"/>
      <c r="D602" s="49"/>
      <c r="F602" s="50"/>
      <c r="G602" s="49"/>
    </row>
    <row r="603">
      <c r="A603" s="48"/>
      <c r="D603" s="49"/>
      <c r="F603" s="50"/>
      <c r="G603" s="49"/>
    </row>
    <row r="604">
      <c r="A604" s="48"/>
      <c r="D604" s="49"/>
      <c r="F604" s="50"/>
      <c r="G604" s="49"/>
    </row>
    <row r="605">
      <c r="A605" s="48"/>
      <c r="D605" s="49"/>
      <c r="F605" s="50"/>
      <c r="G605" s="49"/>
    </row>
    <row r="606">
      <c r="A606" s="48"/>
      <c r="D606" s="49"/>
      <c r="F606" s="50"/>
      <c r="G606" s="49"/>
    </row>
    <row r="607">
      <c r="A607" s="48"/>
      <c r="D607" s="49"/>
      <c r="F607" s="50"/>
      <c r="G607" s="49"/>
    </row>
    <row r="608">
      <c r="A608" s="48"/>
      <c r="D608" s="49"/>
      <c r="F608" s="50"/>
      <c r="G608" s="49"/>
    </row>
    <row r="609">
      <c r="A609" s="48"/>
      <c r="D609" s="49"/>
      <c r="F609" s="50"/>
      <c r="G609" s="49"/>
    </row>
    <row r="610">
      <c r="A610" s="48"/>
      <c r="D610" s="49"/>
      <c r="F610" s="50"/>
      <c r="G610" s="49"/>
    </row>
    <row r="611">
      <c r="A611" s="48"/>
      <c r="D611" s="49"/>
      <c r="F611" s="50"/>
      <c r="G611" s="49"/>
    </row>
    <row r="612">
      <c r="A612" s="48"/>
      <c r="D612" s="49"/>
      <c r="F612" s="50"/>
      <c r="G612" s="49"/>
    </row>
    <row r="613">
      <c r="A613" s="48"/>
      <c r="D613" s="49"/>
      <c r="F613" s="50"/>
      <c r="G613" s="49"/>
    </row>
    <row r="614">
      <c r="A614" s="48"/>
      <c r="D614" s="49"/>
      <c r="F614" s="50"/>
      <c r="G614" s="49"/>
    </row>
    <row r="615">
      <c r="A615" s="48"/>
      <c r="D615" s="49"/>
      <c r="F615" s="50"/>
      <c r="G615" s="49"/>
    </row>
    <row r="616">
      <c r="A616" s="48"/>
      <c r="D616" s="49"/>
      <c r="F616" s="50"/>
      <c r="G616" s="49"/>
    </row>
    <row r="617">
      <c r="A617" s="48"/>
      <c r="D617" s="49"/>
      <c r="F617" s="50"/>
      <c r="G617" s="49"/>
    </row>
    <row r="618">
      <c r="A618" s="48"/>
      <c r="D618" s="49"/>
      <c r="F618" s="50"/>
      <c r="G618" s="49"/>
    </row>
    <row r="619">
      <c r="A619" s="48"/>
      <c r="D619" s="49"/>
      <c r="F619" s="50"/>
      <c r="G619" s="49"/>
    </row>
    <row r="620">
      <c r="A620" s="48"/>
      <c r="D620" s="49"/>
      <c r="F620" s="50"/>
      <c r="G620" s="49"/>
    </row>
    <row r="621">
      <c r="A621" s="48"/>
      <c r="D621" s="49"/>
      <c r="F621" s="50"/>
      <c r="G621" s="49"/>
    </row>
    <row r="622">
      <c r="A622" s="48"/>
      <c r="D622" s="49"/>
      <c r="F622" s="50"/>
      <c r="G622" s="49"/>
    </row>
    <row r="623">
      <c r="A623" s="48"/>
      <c r="D623" s="49"/>
      <c r="F623" s="50"/>
      <c r="G623" s="49"/>
    </row>
    <row r="624">
      <c r="A624" s="48"/>
      <c r="D624" s="49"/>
      <c r="F624" s="50"/>
      <c r="G624" s="49"/>
    </row>
    <row r="625">
      <c r="A625" s="48"/>
      <c r="D625" s="49"/>
      <c r="F625" s="50"/>
      <c r="G625" s="49"/>
    </row>
    <row r="626">
      <c r="A626" s="48"/>
      <c r="D626" s="49"/>
      <c r="F626" s="50"/>
      <c r="G626" s="49"/>
    </row>
    <row r="627">
      <c r="A627" s="48"/>
      <c r="D627" s="49"/>
      <c r="F627" s="50"/>
      <c r="G627" s="49"/>
    </row>
    <row r="628">
      <c r="A628" s="48"/>
      <c r="D628" s="49"/>
      <c r="F628" s="50"/>
      <c r="G628" s="49"/>
    </row>
    <row r="629">
      <c r="A629" s="48"/>
      <c r="D629" s="49"/>
      <c r="F629" s="50"/>
      <c r="G629" s="49"/>
    </row>
    <row r="630">
      <c r="A630" s="48"/>
      <c r="D630" s="49"/>
      <c r="F630" s="50"/>
      <c r="G630" s="49"/>
    </row>
    <row r="631">
      <c r="A631" s="48"/>
      <c r="D631" s="49"/>
      <c r="F631" s="50"/>
      <c r="G631" s="49"/>
    </row>
    <row r="632">
      <c r="A632" s="48"/>
      <c r="D632" s="49"/>
      <c r="F632" s="50"/>
      <c r="G632" s="49"/>
    </row>
    <row r="633">
      <c r="A633" s="48"/>
      <c r="D633" s="49"/>
      <c r="F633" s="50"/>
      <c r="G633" s="49"/>
    </row>
    <row r="634">
      <c r="A634" s="48"/>
      <c r="D634" s="49"/>
      <c r="F634" s="50"/>
      <c r="G634" s="49"/>
    </row>
    <row r="635">
      <c r="A635" s="48"/>
      <c r="D635" s="49"/>
      <c r="F635" s="50"/>
      <c r="G635" s="49"/>
    </row>
    <row r="636">
      <c r="A636" s="48"/>
      <c r="D636" s="49"/>
      <c r="F636" s="50"/>
      <c r="G636" s="49"/>
    </row>
    <row r="637">
      <c r="A637" s="48"/>
      <c r="D637" s="49"/>
      <c r="F637" s="50"/>
      <c r="G637" s="49"/>
    </row>
    <row r="638">
      <c r="A638" s="48"/>
      <c r="D638" s="49"/>
      <c r="F638" s="50"/>
      <c r="G638" s="49"/>
    </row>
    <row r="639">
      <c r="A639" s="48"/>
      <c r="D639" s="49"/>
      <c r="F639" s="50"/>
      <c r="G639" s="49"/>
    </row>
    <row r="640">
      <c r="A640" s="48"/>
      <c r="D640" s="49"/>
      <c r="F640" s="50"/>
      <c r="G640" s="49"/>
    </row>
    <row r="641">
      <c r="A641" s="48"/>
      <c r="D641" s="49"/>
      <c r="F641" s="50"/>
      <c r="G641" s="49"/>
    </row>
    <row r="642">
      <c r="A642" s="48"/>
      <c r="D642" s="49"/>
      <c r="F642" s="50"/>
      <c r="G642" s="49"/>
    </row>
    <row r="643">
      <c r="A643" s="48"/>
      <c r="D643" s="49"/>
      <c r="F643" s="50"/>
      <c r="G643" s="49"/>
    </row>
    <row r="644">
      <c r="A644" s="48"/>
      <c r="D644" s="49"/>
      <c r="F644" s="50"/>
      <c r="G644" s="49"/>
    </row>
    <row r="645">
      <c r="A645" s="48"/>
      <c r="D645" s="49"/>
      <c r="F645" s="50"/>
      <c r="G645" s="49"/>
    </row>
    <row r="646">
      <c r="A646" s="48"/>
      <c r="D646" s="49"/>
      <c r="F646" s="50"/>
      <c r="G646" s="49"/>
    </row>
    <row r="647">
      <c r="A647" s="48"/>
      <c r="D647" s="49"/>
      <c r="F647" s="50"/>
      <c r="G647" s="49"/>
    </row>
    <row r="648">
      <c r="A648" s="48"/>
      <c r="D648" s="49"/>
      <c r="F648" s="50"/>
      <c r="G648" s="49"/>
    </row>
    <row r="649">
      <c r="A649" s="48"/>
      <c r="D649" s="49"/>
      <c r="F649" s="50"/>
      <c r="G649" s="49"/>
    </row>
    <row r="650">
      <c r="A650" s="48"/>
      <c r="D650" s="49"/>
      <c r="F650" s="50"/>
      <c r="G650" s="49"/>
    </row>
    <row r="651">
      <c r="A651" s="48"/>
      <c r="D651" s="49"/>
      <c r="F651" s="50"/>
      <c r="G651" s="49"/>
    </row>
    <row r="652">
      <c r="A652" s="48"/>
      <c r="D652" s="49"/>
      <c r="F652" s="50"/>
      <c r="G652" s="49"/>
    </row>
    <row r="653">
      <c r="A653" s="48"/>
      <c r="D653" s="49"/>
      <c r="F653" s="50"/>
      <c r="G653" s="49"/>
    </row>
    <row r="654">
      <c r="A654" s="48"/>
      <c r="D654" s="49"/>
      <c r="F654" s="50"/>
      <c r="G654" s="49"/>
    </row>
    <row r="655">
      <c r="A655" s="48"/>
      <c r="D655" s="49"/>
      <c r="F655" s="50"/>
      <c r="G655" s="49"/>
    </row>
    <row r="656">
      <c r="A656" s="48"/>
      <c r="D656" s="49"/>
      <c r="F656" s="50"/>
      <c r="G656" s="49"/>
    </row>
    <row r="657">
      <c r="A657" s="48"/>
      <c r="D657" s="49"/>
      <c r="F657" s="50"/>
      <c r="G657" s="49"/>
    </row>
    <row r="658">
      <c r="A658" s="48"/>
      <c r="D658" s="49"/>
      <c r="F658" s="50"/>
      <c r="G658" s="49"/>
    </row>
    <row r="659">
      <c r="A659" s="48"/>
      <c r="D659" s="49"/>
      <c r="F659" s="50"/>
      <c r="G659" s="49"/>
    </row>
    <row r="660">
      <c r="A660" s="48"/>
      <c r="D660" s="49"/>
      <c r="F660" s="50"/>
      <c r="G660" s="49"/>
    </row>
    <row r="661">
      <c r="A661" s="48"/>
      <c r="D661" s="49"/>
      <c r="F661" s="50"/>
      <c r="G661" s="49"/>
    </row>
    <row r="662">
      <c r="A662" s="48"/>
      <c r="D662" s="49"/>
      <c r="F662" s="50"/>
      <c r="G662" s="49"/>
    </row>
    <row r="663">
      <c r="A663" s="48"/>
      <c r="D663" s="49"/>
      <c r="F663" s="50"/>
      <c r="G663" s="49"/>
    </row>
    <row r="664">
      <c r="A664" s="48"/>
      <c r="D664" s="49"/>
      <c r="F664" s="50"/>
      <c r="G664" s="49"/>
    </row>
    <row r="665">
      <c r="A665" s="48"/>
      <c r="D665" s="49"/>
      <c r="F665" s="50"/>
      <c r="G665" s="49"/>
    </row>
    <row r="666">
      <c r="A666" s="48"/>
      <c r="D666" s="49"/>
      <c r="F666" s="50"/>
      <c r="G666" s="49"/>
    </row>
    <row r="667">
      <c r="A667" s="48"/>
      <c r="D667" s="49"/>
      <c r="F667" s="50"/>
      <c r="G667" s="49"/>
    </row>
    <row r="668">
      <c r="A668" s="48"/>
      <c r="D668" s="49"/>
      <c r="F668" s="50"/>
      <c r="G668" s="49"/>
    </row>
    <row r="669">
      <c r="A669" s="48"/>
      <c r="D669" s="49"/>
      <c r="F669" s="50"/>
      <c r="G669" s="49"/>
    </row>
    <row r="670">
      <c r="A670" s="48"/>
      <c r="D670" s="49"/>
      <c r="F670" s="50"/>
      <c r="G670" s="49"/>
    </row>
    <row r="671">
      <c r="A671" s="48"/>
      <c r="D671" s="49"/>
      <c r="F671" s="50"/>
      <c r="G671" s="49"/>
    </row>
    <row r="672">
      <c r="A672" s="48"/>
      <c r="D672" s="49"/>
      <c r="F672" s="50"/>
      <c r="G672" s="49"/>
    </row>
    <row r="673">
      <c r="A673" s="48"/>
      <c r="D673" s="49"/>
      <c r="F673" s="50"/>
      <c r="G673" s="49"/>
    </row>
    <row r="674">
      <c r="A674" s="48"/>
      <c r="D674" s="49"/>
      <c r="F674" s="50"/>
      <c r="G674" s="49"/>
    </row>
    <row r="675">
      <c r="A675" s="48"/>
      <c r="D675" s="49"/>
      <c r="F675" s="50"/>
      <c r="G675" s="49"/>
    </row>
    <row r="676">
      <c r="A676" s="48"/>
      <c r="D676" s="49"/>
      <c r="F676" s="50"/>
      <c r="G676" s="49"/>
    </row>
    <row r="677">
      <c r="A677" s="48"/>
      <c r="D677" s="49"/>
      <c r="F677" s="50"/>
      <c r="G677" s="49"/>
    </row>
    <row r="678">
      <c r="A678" s="48"/>
      <c r="D678" s="49"/>
      <c r="F678" s="50"/>
      <c r="G678" s="49"/>
    </row>
    <row r="679">
      <c r="A679" s="48"/>
      <c r="D679" s="49"/>
      <c r="F679" s="50"/>
      <c r="G679" s="49"/>
    </row>
    <row r="680">
      <c r="A680" s="48"/>
      <c r="D680" s="49"/>
      <c r="F680" s="50"/>
      <c r="G680" s="49"/>
    </row>
    <row r="681">
      <c r="A681" s="48"/>
      <c r="D681" s="49"/>
      <c r="F681" s="50"/>
      <c r="G681" s="49"/>
    </row>
    <row r="682">
      <c r="A682" s="48"/>
      <c r="D682" s="49"/>
      <c r="F682" s="50"/>
      <c r="G682" s="49"/>
    </row>
    <row r="683">
      <c r="A683" s="48"/>
      <c r="D683" s="49"/>
      <c r="F683" s="50"/>
      <c r="G683" s="49"/>
    </row>
    <row r="684">
      <c r="A684" s="48"/>
      <c r="D684" s="49"/>
      <c r="F684" s="50"/>
      <c r="G684" s="49"/>
    </row>
    <row r="685">
      <c r="A685" s="48"/>
      <c r="D685" s="49"/>
      <c r="F685" s="50"/>
      <c r="G685" s="49"/>
    </row>
    <row r="686">
      <c r="A686" s="48"/>
      <c r="D686" s="49"/>
      <c r="F686" s="50"/>
      <c r="G686" s="49"/>
    </row>
    <row r="687">
      <c r="A687" s="48"/>
      <c r="D687" s="49"/>
      <c r="F687" s="50"/>
      <c r="G687" s="49"/>
    </row>
    <row r="688">
      <c r="A688" s="48"/>
      <c r="D688" s="49"/>
      <c r="F688" s="50"/>
      <c r="G688" s="49"/>
    </row>
    <row r="689">
      <c r="A689" s="48"/>
      <c r="D689" s="49"/>
      <c r="F689" s="50"/>
      <c r="G689" s="49"/>
    </row>
    <row r="690">
      <c r="A690" s="48"/>
      <c r="D690" s="49"/>
      <c r="F690" s="50"/>
      <c r="G690" s="49"/>
    </row>
    <row r="691">
      <c r="A691" s="48"/>
      <c r="D691" s="49"/>
      <c r="F691" s="50"/>
      <c r="G691" s="49"/>
    </row>
    <row r="692">
      <c r="A692" s="48"/>
      <c r="D692" s="49"/>
      <c r="F692" s="50"/>
      <c r="G692" s="49"/>
    </row>
    <row r="693">
      <c r="A693" s="48"/>
      <c r="D693" s="49"/>
      <c r="F693" s="50"/>
      <c r="G693" s="49"/>
    </row>
    <row r="694">
      <c r="A694" s="48"/>
      <c r="D694" s="49"/>
      <c r="F694" s="50"/>
      <c r="G694" s="49"/>
    </row>
    <row r="695">
      <c r="A695" s="48"/>
      <c r="D695" s="49"/>
      <c r="F695" s="50"/>
      <c r="G695" s="49"/>
    </row>
    <row r="696">
      <c r="A696" s="48"/>
      <c r="D696" s="49"/>
      <c r="F696" s="50"/>
      <c r="G696" s="49"/>
    </row>
    <row r="697">
      <c r="A697" s="48"/>
      <c r="D697" s="49"/>
      <c r="F697" s="50"/>
      <c r="G697" s="49"/>
    </row>
    <row r="698">
      <c r="A698" s="48"/>
      <c r="D698" s="49"/>
      <c r="F698" s="50"/>
      <c r="G698" s="49"/>
    </row>
    <row r="699">
      <c r="A699" s="48"/>
      <c r="D699" s="49"/>
      <c r="F699" s="50"/>
      <c r="G699" s="49"/>
    </row>
    <row r="700">
      <c r="A700" s="48"/>
      <c r="D700" s="49"/>
      <c r="F700" s="50"/>
      <c r="G700" s="49"/>
    </row>
    <row r="701">
      <c r="A701" s="48"/>
      <c r="D701" s="49"/>
      <c r="F701" s="50"/>
      <c r="G701" s="49"/>
    </row>
    <row r="702">
      <c r="A702" s="48"/>
      <c r="D702" s="49"/>
      <c r="F702" s="50"/>
      <c r="G702" s="49"/>
    </row>
    <row r="703">
      <c r="A703" s="48"/>
      <c r="D703" s="49"/>
      <c r="F703" s="50"/>
      <c r="G703" s="49"/>
    </row>
    <row r="704">
      <c r="A704" s="48"/>
      <c r="D704" s="49"/>
      <c r="F704" s="50"/>
      <c r="G704" s="49"/>
    </row>
    <row r="705">
      <c r="A705" s="48"/>
      <c r="D705" s="49"/>
      <c r="F705" s="50"/>
      <c r="G705" s="49"/>
    </row>
    <row r="706">
      <c r="A706" s="48"/>
      <c r="D706" s="49"/>
      <c r="F706" s="50"/>
      <c r="G706" s="49"/>
    </row>
    <row r="707">
      <c r="A707" s="48"/>
      <c r="D707" s="49"/>
      <c r="F707" s="50"/>
      <c r="G707" s="49"/>
    </row>
    <row r="708">
      <c r="A708" s="48"/>
      <c r="D708" s="49"/>
      <c r="F708" s="50"/>
      <c r="G708" s="49"/>
    </row>
    <row r="709">
      <c r="A709" s="48"/>
      <c r="D709" s="49"/>
      <c r="F709" s="50"/>
      <c r="G709" s="49"/>
    </row>
    <row r="710">
      <c r="A710" s="48"/>
      <c r="D710" s="49"/>
      <c r="F710" s="50"/>
      <c r="G710" s="49"/>
    </row>
    <row r="711">
      <c r="A711" s="48"/>
      <c r="D711" s="49"/>
      <c r="F711" s="50"/>
      <c r="G711" s="49"/>
    </row>
    <row r="712">
      <c r="A712" s="48"/>
      <c r="D712" s="49"/>
      <c r="F712" s="50"/>
      <c r="G712" s="49"/>
    </row>
    <row r="713">
      <c r="A713" s="48"/>
      <c r="D713" s="49"/>
      <c r="F713" s="50"/>
      <c r="G713" s="49"/>
    </row>
    <row r="714">
      <c r="A714" s="48"/>
      <c r="D714" s="49"/>
      <c r="F714" s="50"/>
      <c r="G714" s="49"/>
    </row>
    <row r="715">
      <c r="A715" s="48"/>
      <c r="D715" s="49"/>
      <c r="F715" s="50"/>
      <c r="G715" s="49"/>
    </row>
    <row r="716">
      <c r="A716" s="48"/>
      <c r="D716" s="49"/>
      <c r="F716" s="50"/>
      <c r="G716" s="49"/>
    </row>
    <row r="717">
      <c r="A717" s="48"/>
      <c r="D717" s="49"/>
      <c r="F717" s="50"/>
      <c r="G717" s="49"/>
    </row>
    <row r="718">
      <c r="A718" s="48"/>
      <c r="D718" s="49"/>
      <c r="F718" s="50"/>
      <c r="G718" s="49"/>
    </row>
    <row r="719">
      <c r="A719" s="48"/>
      <c r="D719" s="49"/>
      <c r="F719" s="50"/>
      <c r="G719" s="49"/>
    </row>
    <row r="720">
      <c r="A720" s="48"/>
      <c r="D720" s="49"/>
      <c r="F720" s="50"/>
      <c r="G720" s="49"/>
    </row>
    <row r="721">
      <c r="A721" s="48"/>
      <c r="D721" s="49"/>
      <c r="F721" s="50"/>
      <c r="G721" s="49"/>
    </row>
    <row r="722">
      <c r="A722" s="48"/>
      <c r="D722" s="49"/>
      <c r="F722" s="50"/>
      <c r="G722" s="49"/>
    </row>
    <row r="723">
      <c r="A723" s="48"/>
      <c r="D723" s="49"/>
      <c r="F723" s="50"/>
      <c r="G723" s="49"/>
    </row>
    <row r="724">
      <c r="A724" s="48"/>
      <c r="D724" s="49"/>
      <c r="F724" s="50"/>
      <c r="G724" s="49"/>
    </row>
    <row r="725">
      <c r="A725" s="48"/>
      <c r="D725" s="49"/>
      <c r="F725" s="50"/>
      <c r="G725" s="49"/>
    </row>
    <row r="726">
      <c r="A726" s="48"/>
      <c r="D726" s="49"/>
      <c r="F726" s="50"/>
      <c r="G726" s="49"/>
    </row>
    <row r="727">
      <c r="A727" s="48"/>
      <c r="D727" s="49"/>
      <c r="F727" s="50"/>
      <c r="G727" s="49"/>
    </row>
    <row r="728">
      <c r="A728" s="48"/>
      <c r="D728" s="49"/>
      <c r="F728" s="50"/>
      <c r="G728" s="49"/>
    </row>
    <row r="729">
      <c r="A729" s="48"/>
      <c r="D729" s="49"/>
      <c r="F729" s="50"/>
      <c r="G729" s="49"/>
    </row>
    <row r="730">
      <c r="A730" s="48"/>
      <c r="D730" s="49"/>
      <c r="F730" s="50"/>
      <c r="G730" s="49"/>
    </row>
    <row r="731">
      <c r="A731" s="48"/>
      <c r="D731" s="49"/>
      <c r="F731" s="50"/>
      <c r="G731" s="49"/>
    </row>
    <row r="732">
      <c r="A732" s="48"/>
      <c r="D732" s="49"/>
      <c r="F732" s="50"/>
      <c r="G732" s="49"/>
    </row>
    <row r="733">
      <c r="A733" s="48"/>
      <c r="D733" s="49"/>
      <c r="F733" s="50"/>
      <c r="G733" s="49"/>
    </row>
    <row r="734">
      <c r="A734" s="48"/>
      <c r="D734" s="49"/>
      <c r="F734" s="50"/>
      <c r="G734" s="49"/>
    </row>
    <row r="735">
      <c r="A735" s="48"/>
      <c r="D735" s="49"/>
      <c r="F735" s="50"/>
      <c r="G735" s="49"/>
    </row>
    <row r="736">
      <c r="A736" s="48"/>
      <c r="D736" s="49"/>
      <c r="F736" s="50"/>
      <c r="G736" s="49"/>
    </row>
    <row r="737">
      <c r="A737" s="48"/>
      <c r="D737" s="49"/>
      <c r="F737" s="50"/>
      <c r="G737" s="49"/>
    </row>
    <row r="738">
      <c r="A738" s="48"/>
      <c r="D738" s="49"/>
      <c r="F738" s="50"/>
      <c r="G738" s="49"/>
    </row>
    <row r="739">
      <c r="A739" s="48"/>
      <c r="D739" s="49"/>
      <c r="F739" s="50"/>
      <c r="G739" s="49"/>
    </row>
    <row r="740">
      <c r="A740" s="48"/>
      <c r="D740" s="49"/>
      <c r="F740" s="50"/>
      <c r="G740" s="49"/>
    </row>
    <row r="741">
      <c r="A741" s="48"/>
      <c r="D741" s="49"/>
      <c r="F741" s="50"/>
      <c r="G741" s="49"/>
    </row>
    <row r="742">
      <c r="A742" s="48"/>
      <c r="D742" s="49"/>
      <c r="F742" s="50"/>
      <c r="G742" s="49"/>
    </row>
    <row r="743">
      <c r="A743" s="48"/>
      <c r="D743" s="49"/>
      <c r="F743" s="50"/>
      <c r="G743" s="49"/>
    </row>
    <row r="744">
      <c r="A744" s="48"/>
      <c r="D744" s="49"/>
      <c r="F744" s="50"/>
      <c r="G744" s="49"/>
    </row>
    <row r="745">
      <c r="A745" s="48"/>
      <c r="D745" s="49"/>
      <c r="F745" s="50"/>
      <c r="G745" s="49"/>
    </row>
    <row r="746">
      <c r="A746" s="48"/>
      <c r="D746" s="49"/>
      <c r="F746" s="50"/>
      <c r="G746" s="49"/>
    </row>
    <row r="747">
      <c r="A747" s="48"/>
      <c r="D747" s="49"/>
      <c r="F747" s="50"/>
      <c r="G747" s="49"/>
    </row>
    <row r="748">
      <c r="A748" s="48"/>
      <c r="D748" s="49"/>
      <c r="F748" s="50"/>
      <c r="G748" s="49"/>
    </row>
    <row r="749">
      <c r="A749" s="48"/>
      <c r="D749" s="49"/>
      <c r="F749" s="50"/>
      <c r="G749" s="49"/>
    </row>
    <row r="750">
      <c r="A750" s="48"/>
      <c r="D750" s="49"/>
      <c r="F750" s="50"/>
      <c r="G750" s="49"/>
    </row>
    <row r="751">
      <c r="A751" s="48"/>
      <c r="D751" s="49"/>
      <c r="F751" s="50"/>
      <c r="G751" s="49"/>
    </row>
    <row r="752">
      <c r="A752" s="48"/>
      <c r="D752" s="49"/>
      <c r="F752" s="50"/>
      <c r="G752" s="49"/>
    </row>
    <row r="753">
      <c r="A753" s="48"/>
      <c r="D753" s="49"/>
      <c r="F753" s="50"/>
      <c r="G753" s="49"/>
    </row>
    <row r="754">
      <c r="A754" s="48"/>
      <c r="D754" s="49"/>
      <c r="F754" s="50"/>
      <c r="G754" s="49"/>
    </row>
    <row r="755">
      <c r="A755" s="48"/>
      <c r="D755" s="49"/>
      <c r="F755" s="50"/>
      <c r="G755" s="49"/>
    </row>
    <row r="756">
      <c r="A756" s="48"/>
      <c r="D756" s="49"/>
      <c r="F756" s="50"/>
      <c r="G756" s="49"/>
    </row>
    <row r="757">
      <c r="A757" s="48"/>
      <c r="D757" s="49"/>
      <c r="F757" s="50"/>
      <c r="G757" s="49"/>
    </row>
    <row r="758">
      <c r="A758" s="48"/>
      <c r="D758" s="49"/>
      <c r="F758" s="50"/>
      <c r="G758" s="49"/>
    </row>
    <row r="759">
      <c r="A759" s="48"/>
      <c r="D759" s="49"/>
      <c r="F759" s="50"/>
      <c r="G759" s="49"/>
    </row>
    <row r="760">
      <c r="A760" s="48"/>
      <c r="D760" s="49"/>
      <c r="F760" s="50"/>
      <c r="G760" s="49"/>
    </row>
    <row r="761">
      <c r="A761" s="48"/>
      <c r="D761" s="49"/>
      <c r="F761" s="50"/>
      <c r="G761" s="49"/>
    </row>
    <row r="762">
      <c r="A762" s="48"/>
      <c r="D762" s="49"/>
      <c r="F762" s="50"/>
      <c r="G762" s="49"/>
    </row>
    <row r="763">
      <c r="A763" s="48"/>
      <c r="D763" s="49"/>
      <c r="F763" s="50"/>
      <c r="G763" s="49"/>
    </row>
    <row r="764">
      <c r="A764" s="48"/>
      <c r="D764" s="49"/>
      <c r="F764" s="50"/>
      <c r="G764" s="49"/>
    </row>
    <row r="765">
      <c r="A765" s="48"/>
      <c r="D765" s="49"/>
      <c r="F765" s="50"/>
      <c r="G765" s="49"/>
    </row>
    <row r="766">
      <c r="A766" s="48"/>
      <c r="D766" s="49"/>
      <c r="F766" s="50"/>
      <c r="G766" s="49"/>
    </row>
    <row r="767">
      <c r="A767" s="48"/>
      <c r="D767" s="49"/>
      <c r="F767" s="50"/>
      <c r="G767" s="49"/>
    </row>
    <row r="768">
      <c r="A768" s="48"/>
      <c r="D768" s="49"/>
      <c r="F768" s="50"/>
      <c r="G768" s="49"/>
    </row>
    <row r="769">
      <c r="A769" s="48"/>
      <c r="D769" s="49"/>
      <c r="F769" s="50"/>
      <c r="G769" s="49"/>
    </row>
    <row r="770">
      <c r="A770" s="48"/>
      <c r="D770" s="49"/>
      <c r="F770" s="50"/>
      <c r="G770" s="49"/>
    </row>
    <row r="771">
      <c r="A771" s="48"/>
      <c r="D771" s="49"/>
      <c r="F771" s="50"/>
      <c r="G771" s="49"/>
    </row>
    <row r="772">
      <c r="A772" s="48"/>
      <c r="D772" s="49"/>
      <c r="F772" s="50"/>
      <c r="G772" s="49"/>
    </row>
    <row r="773">
      <c r="A773" s="48"/>
      <c r="D773" s="49"/>
      <c r="F773" s="50"/>
      <c r="G773" s="49"/>
    </row>
    <row r="774">
      <c r="A774" s="48"/>
      <c r="D774" s="49"/>
      <c r="F774" s="50"/>
      <c r="G774" s="49"/>
    </row>
    <row r="775">
      <c r="A775" s="48"/>
      <c r="D775" s="49"/>
      <c r="F775" s="50"/>
      <c r="G775" s="49"/>
    </row>
    <row r="776">
      <c r="A776" s="48"/>
      <c r="D776" s="49"/>
      <c r="F776" s="50"/>
      <c r="G776" s="49"/>
    </row>
    <row r="777">
      <c r="A777" s="48"/>
      <c r="D777" s="49"/>
      <c r="F777" s="50"/>
      <c r="G777" s="49"/>
    </row>
    <row r="778">
      <c r="A778" s="48"/>
      <c r="D778" s="49"/>
      <c r="F778" s="50"/>
      <c r="G778" s="49"/>
    </row>
    <row r="779">
      <c r="A779" s="48"/>
      <c r="D779" s="49"/>
      <c r="F779" s="50"/>
      <c r="G779" s="49"/>
    </row>
    <row r="780">
      <c r="A780" s="48"/>
      <c r="D780" s="49"/>
      <c r="F780" s="50"/>
      <c r="G780" s="49"/>
    </row>
    <row r="781">
      <c r="A781" s="48"/>
      <c r="D781" s="49"/>
      <c r="F781" s="50"/>
      <c r="G781" s="49"/>
    </row>
    <row r="782">
      <c r="A782" s="48"/>
      <c r="D782" s="49"/>
      <c r="F782" s="50"/>
      <c r="G782" s="49"/>
    </row>
    <row r="783">
      <c r="A783" s="48"/>
      <c r="D783" s="49"/>
      <c r="F783" s="50"/>
      <c r="G783" s="49"/>
    </row>
    <row r="784">
      <c r="A784" s="48"/>
      <c r="D784" s="49"/>
      <c r="F784" s="50"/>
      <c r="G784" s="49"/>
    </row>
    <row r="785">
      <c r="A785" s="48"/>
      <c r="D785" s="49"/>
      <c r="F785" s="50"/>
      <c r="G785" s="49"/>
    </row>
    <row r="786">
      <c r="A786" s="48"/>
      <c r="D786" s="49"/>
      <c r="F786" s="50"/>
      <c r="G786" s="49"/>
    </row>
    <row r="787">
      <c r="A787" s="48"/>
      <c r="D787" s="49"/>
      <c r="F787" s="50"/>
      <c r="G787" s="49"/>
    </row>
    <row r="788">
      <c r="A788" s="48"/>
      <c r="D788" s="49"/>
      <c r="F788" s="50"/>
      <c r="G788" s="49"/>
    </row>
    <row r="789">
      <c r="A789" s="48"/>
      <c r="D789" s="49"/>
      <c r="F789" s="50"/>
      <c r="G789" s="49"/>
    </row>
    <row r="790">
      <c r="A790" s="48"/>
      <c r="D790" s="49"/>
      <c r="F790" s="50"/>
      <c r="G790" s="49"/>
    </row>
    <row r="791">
      <c r="A791" s="48"/>
      <c r="D791" s="49"/>
      <c r="F791" s="50"/>
      <c r="G791" s="49"/>
    </row>
    <row r="792">
      <c r="A792" s="48"/>
      <c r="D792" s="49"/>
      <c r="F792" s="50"/>
      <c r="G792" s="49"/>
    </row>
    <row r="793">
      <c r="A793" s="48"/>
      <c r="D793" s="49"/>
      <c r="F793" s="50"/>
      <c r="G793" s="49"/>
    </row>
    <row r="794">
      <c r="A794" s="48"/>
      <c r="D794" s="49"/>
      <c r="F794" s="50"/>
      <c r="G794" s="49"/>
    </row>
    <row r="795">
      <c r="A795" s="48"/>
      <c r="D795" s="49"/>
      <c r="F795" s="50"/>
      <c r="G795" s="49"/>
    </row>
    <row r="796">
      <c r="A796" s="48"/>
      <c r="D796" s="49"/>
      <c r="F796" s="50"/>
      <c r="G796" s="49"/>
    </row>
    <row r="797">
      <c r="A797" s="48"/>
      <c r="D797" s="49"/>
      <c r="F797" s="50"/>
      <c r="G797" s="49"/>
    </row>
    <row r="798">
      <c r="A798" s="48"/>
      <c r="D798" s="49"/>
      <c r="F798" s="50"/>
      <c r="G798" s="49"/>
    </row>
    <row r="799">
      <c r="A799" s="48"/>
      <c r="D799" s="49"/>
      <c r="F799" s="50"/>
      <c r="G799" s="49"/>
    </row>
    <row r="800">
      <c r="A800" s="48"/>
      <c r="D800" s="49"/>
      <c r="F800" s="50"/>
      <c r="G800" s="49"/>
    </row>
    <row r="801">
      <c r="A801" s="48"/>
      <c r="D801" s="49"/>
      <c r="F801" s="50"/>
      <c r="G801" s="49"/>
    </row>
    <row r="802">
      <c r="A802" s="48"/>
      <c r="D802" s="49"/>
      <c r="F802" s="50"/>
      <c r="G802" s="49"/>
    </row>
    <row r="803">
      <c r="A803" s="48"/>
      <c r="D803" s="49"/>
      <c r="F803" s="50"/>
      <c r="G803" s="49"/>
    </row>
    <row r="804">
      <c r="A804" s="48"/>
      <c r="D804" s="49"/>
      <c r="F804" s="50"/>
      <c r="G804" s="49"/>
    </row>
    <row r="805">
      <c r="A805" s="48"/>
      <c r="D805" s="49"/>
      <c r="F805" s="50"/>
      <c r="G805" s="49"/>
    </row>
    <row r="806">
      <c r="A806" s="48"/>
      <c r="D806" s="49"/>
      <c r="F806" s="50"/>
      <c r="G806" s="49"/>
    </row>
    <row r="807">
      <c r="A807" s="48"/>
      <c r="D807" s="49"/>
      <c r="F807" s="50"/>
      <c r="G807" s="49"/>
    </row>
    <row r="808">
      <c r="A808" s="48"/>
      <c r="D808" s="49"/>
      <c r="F808" s="50"/>
      <c r="G808" s="49"/>
    </row>
    <row r="809">
      <c r="A809" s="48"/>
      <c r="D809" s="49"/>
      <c r="F809" s="50"/>
      <c r="G809" s="49"/>
    </row>
    <row r="810">
      <c r="A810" s="48"/>
      <c r="D810" s="49"/>
      <c r="F810" s="50"/>
      <c r="G810" s="49"/>
    </row>
    <row r="811">
      <c r="A811" s="48"/>
      <c r="D811" s="49"/>
      <c r="F811" s="50"/>
      <c r="G811" s="49"/>
    </row>
    <row r="812">
      <c r="A812" s="48"/>
      <c r="D812" s="49"/>
      <c r="F812" s="50"/>
      <c r="G812" s="49"/>
    </row>
    <row r="813">
      <c r="A813" s="48"/>
      <c r="D813" s="49"/>
      <c r="F813" s="50"/>
      <c r="G813" s="49"/>
    </row>
    <row r="814">
      <c r="A814" s="48"/>
      <c r="D814" s="49"/>
      <c r="F814" s="50"/>
      <c r="G814" s="49"/>
    </row>
    <row r="815">
      <c r="A815" s="48"/>
      <c r="D815" s="49"/>
      <c r="F815" s="50"/>
      <c r="G815" s="49"/>
    </row>
    <row r="816">
      <c r="A816" s="48"/>
      <c r="D816" s="49"/>
      <c r="F816" s="50"/>
      <c r="G816" s="49"/>
    </row>
    <row r="817">
      <c r="A817" s="48"/>
      <c r="D817" s="49"/>
      <c r="F817" s="50"/>
      <c r="G817" s="49"/>
    </row>
    <row r="818">
      <c r="A818" s="48"/>
      <c r="D818" s="49"/>
      <c r="F818" s="50"/>
      <c r="G818" s="49"/>
    </row>
    <row r="819">
      <c r="A819" s="48"/>
      <c r="D819" s="49"/>
      <c r="F819" s="50"/>
      <c r="G819" s="49"/>
    </row>
    <row r="820">
      <c r="A820" s="48"/>
      <c r="D820" s="49"/>
      <c r="F820" s="50"/>
      <c r="G820" s="49"/>
    </row>
    <row r="821">
      <c r="A821" s="48"/>
      <c r="D821" s="49"/>
      <c r="F821" s="50"/>
      <c r="G821" s="49"/>
    </row>
    <row r="822">
      <c r="A822" s="48"/>
      <c r="D822" s="49"/>
      <c r="F822" s="50"/>
      <c r="G822" s="49"/>
    </row>
    <row r="823">
      <c r="A823" s="48"/>
      <c r="D823" s="49"/>
      <c r="F823" s="50"/>
      <c r="G823" s="49"/>
    </row>
    <row r="824">
      <c r="A824" s="48"/>
      <c r="D824" s="49"/>
      <c r="F824" s="50"/>
      <c r="G824" s="49"/>
    </row>
    <row r="825">
      <c r="A825" s="48"/>
      <c r="D825" s="49"/>
      <c r="F825" s="50"/>
      <c r="G825" s="49"/>
    </row>
    <row r="826">
      <c r="A826" s="48"/>
      <c r="D826" s="49"/>
      <c r="F826" s="50"/>
      <c r="G826" s="49"/>
    </row>
    <row r="827">
      <c r="A827" s="48"/>
      <c r="D827" s="49"/>
      <c r="F827" s="50"/>
      <c r="G827" s="49"/>
    </row>
    <row r="828">
      <c r="A828" s="48"/>
      <c r="D828" s="49"/>
      <c r="F828" s="50"/>
      <c r="G828" s="49"/>
    </row>
    <row r="829">
      <c r="A829" s="48"/>
      <c r="D829" s="49"/>
      <c r="F829" s="50"/>
      <c r="G829" s="49"/>
    </row>
    <row r="830">
      <c r="A830" s="48"/>
      <c r="D830" s="49"/>
      <c r="F830" s="50"/>
      <c r="G830" s="49"/>
    </row>
    <row r="831">
      <c r="A831" s="48"/>
      <c r="D831" s="49"/>
      <c r="F831" s="50"/>
      <c r="G831" s="49"/>
    </row>
    <row r="832">
      <c r="A832" s="48"/>
      <c r="D832" s="49"/>
      <c r="F832" s="50"/>
      <c r="G832" s="49"/>
    </row>
    <row r="833">
      <c r="A833" s="48"/>
      <c r="D833" s="49"/>
      <c r="F833" s="50"/>
      <c r="G833" s="49"/>
    </row>
    <row r="834">
      <c r="A834" s="48"/>
      <c r="D834" s="49"/>
      <c r="F834" s="50"/>
      <c r="G834" s="49"/>
    </row>
    <row r="835">
      <c r="A835" s="48"/>
      <c r="D835" s="49"/>
      <c r="F835" s="50"/>
      <c r="G835" s="49"/>
    </row>
    <row r="836">
      <c r="A836" s="48"/>
      <c r="D836" s="49"/>
      <c r="F836" s="50"/>
      <c r="G836" s="49"/>
    </row>
    <row r="837">
      <c r="A837" s="48"/>
      <c r="D837" s="49"/>
      <c r="F837" s="50"/>
      <c r="G837" s="49"/>
    </row>
    <row r="838">
      <c r="A838" s="48"/>
      <c r="D838" s="49"/>
      <c r="F838" s="50"/>
      <c r="G838" s="49"/>
    </row>
    <row r="839">
      <c r="A839" s="48"/>
      <c r="D839" s="49"/>
      <c r="F839" s="50"/>
      <c r="G839" s="49"/>
    </row>
    <row r="840">
      <c r="A840" s="48"/>
      <c r="D840" s="49"/>
      <c r="F840" s="50"/>
      <c r="G840" s="49"/>
    </row>
    <row r="841">
      <c r="A841" s="48"/>
      <c r="D841" s="49"/>
      <c r="F841" s="50"/>
      <c r="G841" s="49"/>
    </row>
    <row r="842">
      <c r="A842" s="48"/>
      <c r="D842" s="49"/>
      <c r="F842" s="50"/>
      <c r="G842" s="49"/>
    </row>
    <row r="843">
      <c r="A843" s="48"/>
      <c r="D843" s="49"/>
      <c r="F843" s="50"/>
      <c r="G843" s="49"/>
    </row>
    <row r="844">
      <c r="A844" s="48"/>
      <c r="D844" s="49"/>
      <c r="F844" s="50"/>
      <c r="G844" s="49"/>
    </row>
    <row r="845">
      <c r="A845" s="48"/>
      <c r="D845" s="49"/>
      <c r="F845" s="50"/>
      <c r="G845" s="49"/>
    </row>
    <row r="846">
      <c r="A846" s="48"/>
      <c r="D846" s="49"/>
      <c r="F846" s="50"/>
      <c r="G846" s="49"/>
    </row>
    <row r="847">
      <c r="A847" s="48"/>
      <c r="D847" s="49"/>
      <c r="F847" s="50"/>
      <c r="G847" s="49"/>
    </row>
    <row r="848">
      <c r="A848" s="48"/>
      <c r="D848" s="49"/>
      <c r="F848" s="50"/>
      <c r="G848" s="49"/>
    </row>
    <row r="849">
      <c r="A849" s="48"/>
      <c r="D849" s="49"/>
      <c r="F849" s="50"/>
      <c r="G849" s="49"/>
    </row>
    <row r="850">
      <c r="A850" s="48"/>
      <c r="D850" s="49"/>
      <c r="F850" s="50"/>
      <c r="G850" s="49"/>
    </row>
    <row r="851">
      <c r="A851" s="48"/>
      <c r="D851" s="49"/>
      <c r="F851" s="50"/>
      <c r="G851" s="49"/>
    </row>
    <row r="852">
      <c r="A852" s="48"/>
      <c r="D852" s="49"/>
      <c r="F852" s="50"/>
      <c r="G852" s="49"/>
    </row>
    <row r="853">
      <c r="A853" s="48"/>
      <c r="D853" s="49"/>
      <c r="F853" s="50"/>
      <c r="G853" s="49"/>
    </row>
    <row r="854">
      <c r="A854" s="48"/>
      <c r="D854" s="49"/>
      <c r="F854" s="50"/>
      <c r="G854" s="49"/>
    </row>
    <row r="855">
      <c r="A855" s="48"/>
      <c r="D855" s="49"/>
      <c r="F855" s="50"/>
      <c r="G855" s="49"/>
    </row>
    <row r="856">
      <c r="A856" s="48"/>
      <c r="D856" s="49"/>
      <c r="F856" s="50"/>
      <c r="G856" s="49"/>
    </row>
    <row r="857">
      <c r="A857" s="48"/>
      <c r="D857" s="49"/>
      <c r="F857" s="50"/>
      <c r="G857" s="49"/>
    </row>
    <row r="858">
      <c r="A858" s="48"/>
      <c r="D858" s="49"/>
      <c r="F858" s="50"/>
      <c r="G858" s="49"/>
    </row>
    <row r="859">
      <c r="A859" s="48"/>
      <c r="D859" s="49"/>
      <c r="F859" s="50"/>
      <c r="G859" s="49"/>
    </row>
    <row r="860">
      <c r="A860" s="48"/>
      <c r="D860" s="49"/>
      <c r="F860" s="50"/>
      <c r="G860" s="49"/>
    </row>
    <row r="861">
      <c r="A861" s="48"/>
      <c r="D861" s="49"/>
      <c r="F861" s="50"/>
      <c r="G861" s="49"/>
    </row>
    <row r="862">
      <c r="A862" s="48"/>
      <c r="D862" s="49"/>
      <c r="F862" s="50"/>
      <c r="G862" s="49"/>
    </row>
    <row r="863">
      <c r="A863" s="48"/>
      <c r="D863" s="49"/>
      <c r="F863" s="50"/>
      <c r="G863" s="49"/>
    </row>
    <row r="864">
      <c r="A864" s="48"/>
      <c r="D864" s="49"/>
      <c r="F864" s="50"/>
      <c r="G864" s="49"/>
    </row>
    <row r="865">
      <c r="A865" s="48"/>
      <c r="D865" s="49"/>
      <c r="F865" s="50"/>
      <c r="G865" s="49"/>
    </row>
    <row r="866">
      <c r="A866" s="48"/>
      <c r="D866" s="49"/>
      <c r="F866" s="50"/>
      <c r="G866" s="49"/>
    </row>
    <row r="867">
      <c r="A867" s="48"/>
      <c r="D867" s="49"/>
      <c r="F867" s="50"/>
      <c r="G867" s="49"/>
    </row>
    <row r="868">
      <c r="A868" s="48"/>
      <c r="D868" s="49"/>
      <c r="F868" s="50"/>
      <c r="G868" s="49"/>
    </row>
    <row r="869">
      <c r="A869" s="48"/>
      <c r="D869" s="49"/>
      <c r="F869" s="50"/>
      <c r="G869" s="49"/>
    </row>
    <row r="870">
      <c r="A870" s="48"/>
      <c r="D870" s="49"/>
      <c r="F870" s="50"/>
      <c r="G870" s="49"/>
    </row>
    <row r="871">
      <c r="A871" s="48"/>
      <c r="D871" s="49"/>
      <c r="F871" s="50"/>
      <c r="G871" s="49"/>
    </row>
    <row r="872">
      <c r="A872" s="48"/>
      <c r="D872" s="49"/>
      <c r="F872" s="50"/>
      <c r="G872" s="49"/>
    </row>
    <row r="873">
      <c r="A873" s="48"/>
      <c r="D873" s="49"/>
      <c r="F873" s="50"/>
      <c r="G873" s="49"/>
    </row>
    <row r="874">
      <c r="A874" s="48"/>
      <c r="D874" s="49"/>
      <c r="F874" s="50"/>
      <c r="G874" s="49"/>
    </row>
    <row r="875">
      <c r="A875" s="48"/>
      <c r="D875" s="49"/>
      <c r="F875" s="50"/>
      <c r="G875" s="49"/>
    </row>
    <row r="876">
      <c r="A876" s="48"/>
      <c r="D876" s="49"/>
      <c r="F876" s="50"/>
      <c r="G876" s="49"/>
    </row>
    <row r="877">
      <c r="A877" s="48"/>
      <c r="D877" s="49"/>
      <c r="F877" s="50"/>
      <c r="G877" s="49"/>
    </row>
    <row r="878">
      <c r="A878" s="48"/>
      <c r="D878" s="49"/>
      <c r="F878" s="50"/>
      <c r="G878" s="49"/>
    </row>
    <row r="879">
      <c r="A879" s="48"/>
      <c r="D879" s="49"/>
      <c r="F879" s="50"/>
      <c r="G879" s="49"/>
    </row>
    <row r="880">
      <c r="A880" s="48"/>
      <c r="D880" s="49"/>
      <c r="F880" s="50"/>
      <c r="G880" s="49"/>
    </row>
    <row r="881">
      <c r="A881" s="48"/>
      <c r="D881" s="49"/>
      <c r="F881" s="50"/>
      <c r="G881" s="49"/>
    </row>
    <row r="882">
      <c r="A882" s="48"/>
      <c r="D882" s="49"/>
      <c r="F882" s="50"/>
      <c r="G882" s="49"/>
    </row>
    <row r="883">
      <c r="A883" s="48"/>
      <c r="D883" s="49"/>
      <c r="F883" s="50"/>
      <c r="G883" s="49"/>
    </row>
    <row r="884">
      <c r="A884" s="48"/>
      <c r="D884" s="49"/>
      <c r="F884" s="50"/>
      <c r="G884" s="49"/>
    </row>
    <row r="885">
      <c r="A885" s="48"/>
      <c r="D885" s="49"/>
      <c r="F885" s="50"/>
      <c r="G885" s="49"/>
    </row>
    <row r="886">
      <c r="A886" s="48"/>
      <c r="D886" s="49"/>
      <c r="F886" s="50"/>
      <c r="G886" s="49"/>
    </row>
    <row r="887">
      <c r="A887" s="48"/>
      <c r="D887" s="49"/>
      <c r="F887" s="50"/>
      <c r="G887" s="49"/>
    </row>
    <row r="888">
      <c r="A888" s="48"/>
      <c r="D888" s="49"/>
      <c r="F888" s="50"/>
      <c r="G888" s="49"/>
    </row>
    <row r="889">
      <c r="A889" s="48"/>
      <c r="D889" s="49"/>
      <c r="F889" s="50"/>
      <c r="G889" s="49"/>
    </row>
    <row r="890">
      <c r="A890" s="48"/>
      <c r="D890" s="49"/>
      <c r="F890" s="50"/>
      <c r="G890" s="49"/>
    </row>
    <row r="891">
      <c r="A891" s="48"/>
      <c r="D891" s="49"/>
      <c r="F891" s="50"/>
      <c r="G891" s="49"/>
    </row>
    <row r="892">
      <c r="A892" s="48"/>
      <c r="D892" s="49"/>
      <c r="F892" s="50"/>
      <c r="G892" s="49"/>
    </row>
    <row r="893">
      <c r="A893" s="48"/>
      <c r="D893" s="49"/>
      <c r="F893" s="50"/>
      <c r="G893" s="49"/>
    </row>
    <row r="894">
      <c r="A894" s="48"/>
      <c r="D894" s="49"/>
      <c r="F894" s="50"/>
      <c r="G894" s="49"/>
    </row>
    <row r="895">
      <c r="A895" s="48"/>
      <c r="D895" s="49"/>
      <c r="F895" s="50"/>
      <c r="G895" s="49"/>
    </row>
    <row r="896">
      <c r="A896" s="48"/>
      <c r="D896" s="49"/>
      <c r="F896" s="50"/>
      <c r="G896" s="49"/>
    </row>
    <row r="897">
      <c r="A897" s="48"/>
      <c r="D897" s="49"/>
      <c r="F897" s="50"/>
      <c r="G897" s="49"/>
    </row>
    <row r="898">
      <c r="A898" s="48"/>
      <c r="D898" s="49"/>
      <c r="F898" s="50"/>
      <c r="G898" s="49"/>
    </row>
    <row r="899">
      <c r="A899" s="48"/>
      <c r="D899" s="49"/>
      <c r="F899" s="50"/>
      <c r="G899" s="49"/>
    </row>
    <row r="900">
      <c r="A900" s="48"/>
      <c r="D900" s="49"/>
      <c r="F900" s="50"/>
      <c r="G900" s="49"/>
    </row>
    <row r="901">
      <c r="A901" s="48"/>
      <c r="D901" s="49"/>
      <c r="F901" s="50"/>
      <c r="G901" s="49"/>
    </row>
    <row r="902">
      <c r="A902" s="48"/>
      <c r="D902" s="49"/>
      <c r="F902" s="50"/>
      <c r="G902" s="49"/>
    </row>
    <row r="903">
      <c r="A903" s="48"/>
      <c r="D903" s="49"/>
      <c r="F903" s="50"/>
      <c r="G903" s="49"/>
    </row>
    <row r="904">
      <c r="A904" s="48"/>
      <c r="D904" s="49"/>
      <c r="F904" s="50"/>
      <c r="G904" s="49"/>
    </row>
    <row r="905">
      <c r="A905" s="48"/>
      <c r="D905" s="49"/>
      <c r="F905" s="50"/>
      <c r="G905" s="49"/>
    </row>
    <row r="906">
      <c r="A906" s="48"/>
      <c r="D906" s="49"/>
      <c r="F906" s="50"/>
      <c r="G906" s="49"/>
    </row>
    <row r="907">
      <c r="A907" s="48"/>
      <c r="D907" s="49"/>
      <c r="F907" s="50"/>
      <c r="G907" s="49"/>
    </row>
    <row r="908">
      <c r="A908" s="48"/>
      <c r="D908" s="49"/>
      <c r="F908" s="50"/>
      <c r="G908" s="49"/>
    </row>
    <row r="909">
      <c r="A909" s="48"/>
      <c r="D909" s="49"/>
      <c r="F909" s="50"/>
      <c r="G909" s="49"/>
    </row>
    <row r="910">
      <c r="A910" s="48"/>
      <c r="D910" s="49"/>
      <c r="F910" s="50"/>
      <c r="G910" s="49"/>
    </row>
    <row r="911">
      <c r="A911" s="48"/>
      <c r="D911" s="49"/>
      <c r="F911" s="50"/>
      <c r="G911" s="49"/>
    </row>
    <row r="912">
      <c r="A912" s="48"/>
      <c r="D912" s="49"/>
      <c r="F912" s="50"/>
      <c r="G912" s="49"/>
    </row>
    <row r="913">
      <c r="A913" s="48"/>
      <c r="D913" s="49"/>
      <c r="F913" s="50"/>
      <c r="G913" s="49"/>
    </row>
    <row r="914">
      <c r="A914" s="48"/>
      <c r="D914" s="49"/>
      <c r="F914" s="50"/>
      <c r="G914" s="49"/>
    </row>
    <row r="915">
      <c r="A915" s="48"/>
      <c r="D915" s="49"/>
      <c r="F915" s="50"/>
      <c r="G915" s="49"/>
    </row>
    <row r="916">
      <c r="A916" s="48"/>
      <c r="D916" s="49"/>
      <c r="F916" s="50"/>
      <c r="G916" s="49"/>
    </row>
    <row r="917">
      <c r="A917" s="48"/>
      <c r="D917" s="49"/>
      <c r="F917" s="50"/>
      <c r="G917" s="49"/>
    </row>
    <row r="918">
      <c r="A918" s="48"/>
      <c r="D918" s="49"/>
      <c r="F918" s="50"/>
      <c r="G918" s="49"/>
    </row>
    <row r="919">
      <c r="A919" s="48"/>
      <c r="D919" s="49"/>
      <c r="F919" s="50"/>
      <c r="G919" s="49"/>
    </row>
  </sheetData>
  <dataValidations>
    <dataValidation type="custom" allowBlank="1" showDropDown="1" showErrorMessage="1" sqref="F4:F11 F16:F23 F28:F35 F40:F47 F52:F59 F64:F71 F76:F83 F88:F95 F100:F107 F112:F119 F124:F131 F136:F143 F148:F155">
      <formula1>REGEXMATCH(F4,Konfig!$B$16)</formula1>
    </dataValidation>
  </dataValidations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5.75"/>
  </cols>
  <sheetData>
    <row r="1">
      <c r="A1" s="7" t="s">
        <v>10</v>
      </c>
      <c r="B1" s="8"/>
      <c r="C1" s="8"/>
      <c r="D1" s="9"/>
      <c r="E1" s="8"/>
      <c r="F1" s="10"/>
      <c r="G1" s="6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403</v>
      </c>
      <c r="B2" s="95"/>
      <c r="C2" s="95"/>
      <c r="D2" s="96"/>
      <c r="E2" s="95" t="s">
        <v>12</v>
      </c>
      <c r="F2" s="97"/>
      <c r="G2" s="98" t="s">
        <v>187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58"/>
      <c r="C4" s="27"/>
      <c r="D4" s="27"/>
      <c r="E4" s="29"/>
      <c r="F4" s="30"/>
      <c r="G4" s="31" t="str">
        <f>IFERROR(__xludf.DUMMYFUNCTION("IF(REGEXMATCH(F4,""^\d\d,\d$""),IF(F4&lt;=$G$2,""Q"",""""),"""")"),"")</f>
        <v/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58"/>
      <c r="C5" s="45"/>
      <c r="D5" s="46"/>
      <c r="E5" s="47"/>
      <c r="F5" s="30"/>
      <c r="G5" s="31" t="str">
        <f>IFERROR(__xludf.DUMMYFUNCTION("IF(REGEXMATCH(F5,""^\d\d,\d$""),IF(F5&lt;=$G$2,""Q"",""""),"""")"),"")</f>
        <v/>
      </c>
      <c r="H5" s="12"/>
      <c r="I5" s="68" t="str">
        <f>Konfig!I6</f>
        <v>Egyéb használható rövídítések:</v>
      </c>
      <c r="J5" s="69" t="str">
        <f>Konfig!J6</f>
        <v/>
      </c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58"/>
      <c r="C6" s="45"/>
      <c r="D6" s="46"/>
      <c r="E6" s="47"/>
      <c r="F6" s="30"/>
      <c r="G6" s="31" t="str">
        <f>IFERROR(__xludf.DUMMYFUNCTION("IF(REGEXMATCH(F6,""^\d\d,\d$""),IF(F6&lt;=$G$2,""Q"",""""),"""")"),"")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58"/>
      <c r="C7" s="45"/>
      <c r="D7" s="46"/>
      <c r="E7" s="47"/>
      <c r="F7" s="30"/>
      <c r="G7" s="31" t="str">
        <f>IFERROR(__xludf.DUMMYFUNCTION("IF(REGEXMATCH(F7,""^\d\d,\d$""),IF(F7&lt;=$G$2,""Q"",""""),"""")"),"")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58"/>
      <c r="C8" s="45"/>
      <c r="D8" s="46"/>
      <c r="E8" s="47"/>
      <c r="F8" s="30"/>
      <c r="G8" s="31" t="str">
        <f>IFERROR(__xludf.DUMMYFUNCTION("IF(REGEXMATCH(F8,""^\d\d,\d$""),IF(F8&lt;=$G$2,""Q"",""""),"""")"),"")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58"/>
      <c r="C9" s="45"/>
      <c r="D9" s="46"/>
      <c r="E9" s="47"/>
      <c r="F9" s="30"/>
      <c r="G9" s="31" t="str">
        <f>IFERROR(__xludf.DUMMYFUNCTION("IF(REGEXMATCH(F9,""^\d\d,\d$""),IF(F9&lt;=$G$2,""Q"",""""),"""")"),"")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58"/>
      <c r="C10" s="45"/>
      <c r="D10" s="46"/>
      <c r="E10" s="47"/>
      <c r="F10" s="30"/>
      <c r="G10" s="31" t="str">
        <f>IFERROR(__xludf.DUMMYFUNCTION("IF(REGEXMATCH(F10,""^\d\d,\d$""),IF(F10&lt;=$G$2,""Q"",""""),"""")"),"")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58"/>
      <c r="C11" s="45"/>
      <c r="D11" s="46"/>
      <c r="E11" s="47"/>
      <c r="F11" s="30"/>
      <c r="G11" s="31" t="str">
        <f>IFERROR(__xludf.DUMMYFUNCTION("IF(REGEXMATCH(F11,""^\d\d,\d$""),IF(F11&lt;=$G$2,""Q"",""""),"""")"),"")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7"/>
      <c r="B12" s="8"/>
      <c r="C12" s="8"/>
      <c r="D12" s="9"/>
      <c r="E12" s="8"/>
      <c r="F12" s="10"/>
      <c r="G12" s="61"/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7" t="s">
        <v>10</v>
      </c>
      <c r="B13" s="8"/>
      <c r="C13" s="8"/>
      <c r="D13" s="9"/>
      <c r="E13" s="8"/>
      <c r="F13" s="10"/>
      <c r="G13" s="61"/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95" t="str">
        <f>$A$2</f>
        <v>100 m gát (0,76) lány - V. kcs.</v>
      </c>
      <c r="B14" s="95"/>
      <c r="C14" s="95"/>
      <c r="D14" s="96" t="s">
        <v>42</v>
      </c>
      <c r="E14" s="95" t="s">
        <v>43</v>
      </c>
      <c r="F14" s="97"/>
      <c r="G14" s="98"/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19" t="s">
        <v>14</v>
      </c>
      <c r="B15" s="20" t="s">
        <v>15</v>
      </c>
      <c r="C15" s="20" t="s">
        <v>16</v>
      </c>
      <c r="D15" s="21" t="s">
        <v>17</v>
      </c>
      <c r="E15" s="22" t="s">
        <v>18</v>
      </c>
      <c r="F15" s="23" t="s">
        <v>19</v>
      </c>
      <c r="G15" s="62" t="s">
        <v>20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36">
        <v>1.0</v>
      </c>
      <c r="B16" s="58"/>
      <c r="C16" s="27"/>
      <c r="D16" s="27"/>
      <c r="E16" s="29"/>
      <c r="F16" s="106"/>
      <c r="G16" s="31" t="str">
        <f>IFERROR(__xludf.DUMMYFUNCTION("IF(REGEXMATCH(F16,""^\d\d,\d$""),IF(F16&lt;=$G$2,""Q"",""""),"""")"),"")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36">
        <v>2.0</v>
      </c>
      <c r="B17" s="58"/>
      <c r="C17" s="45"/>
      <c r="D17" s="46"/>
      <c r="E17" s="47"/>
      <c r="F17" s="106"/>
      <c r="G17" s="31" t="str">
        <f>IFERROR(__xludf.DUMMYFUNCTION("IF(REGEXMATCH(F17,""^\d\d,\d$""),IF(F17&lt;=$G$2,""Q"",""""),"""")"),"")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36">
        <v>3.0</v>
      </c>
      <c r="B18" s="58"/>
      <c r="C18" s="45"/>
      <c r="D18" s="46"/>
      <c r="E18" s="47"/>
      <c r="F18" s="106"/>
      <c r="G18" s="31" t="str">
        <f>IFERROR(__xludf.DUMMYFUNCTION("IF(REGEXMATCH(F18,""^\d\d,\d$""),IF(F18&lt;=$G$2,""Q"",""""),"""")"),"")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36">
        <v>4.0</v>
      </c>
      <c r="B19" s="58"/>
      <c r="C19" s="45"/>
      <c r="D19" s="46"/>
      <c r="E19" s="47"/>
      <c r="F19" s="106"/>
      <c r="G19" s="31" t="str">
        <f>IFERROR(__xludf.DUMMYFUNCTION("IF(REGEXMATCH(F19,""^\d\d,\d$""),IF(F19&lt;=$G$2,""Q"",""""),"""")"),"")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36">
        <v>5.0</v>
      </c>
      <c r="B20" s="58"/>
      <c r="C20" s="45"/>
      <c r="D20" s="46"/>
      <c r="E20" s="47"/>
      <c r="F20" s="106"/>
      <c r="G20" s="31" t="str">
        <f>IFERROR(__xludf.DUMMYFUNCTION("IF(REGEXMATCH(F20,""^\d\d,\d$""),IF(F20&lt;=$G$2,""Q"",""""),"""")"),"")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36">
        <v>6.0</v>
      </c>
      <c r="B21" s="58"/>
      <c r="C21" s="45"/>
      <c r="D21" s="46"/>
      <c r="E21" s="47"/>
      <c r="F21" s="106"/>
      <c r="G21" s="31" t="str">
        <f>IFERROR(__xludf.DUMMYFUNCTION("IF(REGEXMATCH(F21,""^\d\d,\d$""),IF(F21&lt;=$G$2,""Q"",""""),"""")"),"")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36">
        <v>7.0</v>
      </c>
      <c r="B22" s="58"/>
      <c r="C22" s="45"/>
      <c r="D22" s="46"/>
      <c r="E22" s="47"/>
      <c r="F22" s="106"/>
      <c r="G22" s="31" t="str">
        <f>IFERROR(__xludf.DUMMYFUNCTION("IF(REGEXMATCH(F22,""^\d\d,\d$""),IF(F22&lt;=$G$2,""Q"",""""),"""")"),"")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36">
        <v>8.0</v>
      </c>
      <c r="B23" s="58"/>
      <c r="C23" s="45"/>
      <c r="D23" s="46"/>
      <c r="E23" s="47"/>
      <c r="F23" s="106"/>
      <c r="G23" s="31" t="str">
        <f>IFERROR(__xludf.DUMMYFUNCTION("IF(REGEXMATCH(F23,""^\d\d,\d$""),IF(F23&lt;=$G$2,""Q"",""""),"""")"),"")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48"/>
      <c r="D24" s="49"/>
      <c r="F24" s="50"/>
      <c r="G24" s="65"/>
    </row>
    <row r="25">
      <c r="A25" s="7" t="s">
        <v>10</v>
      </c>
      <c r="B25" s="8"/>
      <c r="C25" s="8"/>
      <c r="D25" s="9"/>
      <c r="E25" s="8"/>
      <c r="F25" s="10"/>
      <c r="G25" s="61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95" t="str">
        <f>$A$2</f>
        <v>100 m gát (0,76) lány - V. kcs.</v>
      </c>
      <c r="B26" s="95"/>
      <c r="C26" s="95"/>
      <c r="D26" s="96" t="s">
        <v>52</v>
      </c>
      <c r="E26" s="95" t="s">
        <v>43</v>
      </c>
      <c r="F26" s="97"/>
      <c r="G26" s="98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19" t="s">
        <v>14</v>
      </c>
      <c r="B27" s="20" t="s">
        <v>15</v>
      </c>
      <c r="C27" s="20" t="s">
        <v>16</v>
      </c>
      <c r="D27" s="21" t="s">
        <v>17</v>
      </c>
      <c r="E27" s="22" t="s">
        <v>18</v>
      </c>
      <c r="F27" s="23" t="s">
        <v>19</v>
      </c>
      <c r="G27" s="62" t="s">
        <v>20</v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36">
        <v>1.0</v>
      </c>
      <c r="B28" s="58"/>
      <c r="C28" s="27"/>
      <c r="D28" s="27"/>
      <c r="E28" s="29"/>
      <c r="F28" s="106"/>
      <c r="G28" s="31" t="str">
        <f>IFERROR(__xludf.DUMMYFUNCTION("IF(REGEXMATCH(F28,""^\d\d,\d$""),IF(F28&lt;=$G$2,""Q"",""""),"""")"),"")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36">
        <v>2.0</v>
      </c>
      <c r="B29" s="58"/>
      <c r="C29" s="45"/>
      <c r="D29" s="46"/>
      <c r="E29" s="47"/>
      <c r="F29" s="106"/>
      <c r="G29" s="31" t="str">
        <f>IFERROR(__xludf.DUMMYFUNCTION("IF(REGEXMATCH(F29,""^\d\d,\d$""),IF(F29&lt;=$G$2,""Q"",""""),"""")"),"")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36">
        <v>3.0</v>
      </c>
      <c r="B30" s="58"/>
      <c r="C30" s="45"/>
      <c r="D30" s="46"/>
      <c r="E30" s="47"/>
      <c r="F30" s="106"/>
      <c r="G30" s="31" t="str">
        <f>IFERROR(__xludf.DUMMYFUNCTION("IF(REGEXMATCH(F30,""^\d\d,\d$""),IF(F30&lt;=$G$2,""Q"",""""),"""")"),"")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36">
        <v>4.0</v>
      </c>
      <c r="B31" s="58"/>
      <c r="C31" s="45"/>
      <c r="D31" s="46"/>
      <c r="E31" s="47"/>
      <c r="F31" s="106"/>
      <c r="G31" s="31" t="str">
        <f>IFERROR(__xludf.DUMMYFUNCTION("IF(REGEXMATCH(F31,""^\d\d,\d$""),IF(F31&lt;=$G$2,""Q"",""""),"""")"),"")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36">
        <v>5.0</v>
      </c>
      <c r="B32" s="58"/>
      <c r="C32" s="45"/>
      <c r="D32" s="46"/>
      <c r="E32" s="47"/>
      <c r="F32" s="106"/>
      <c r="G32" s="31" t="str">
        <f>IFERROR(__xludf.DUMMYFUNCTION("IF(REGEXMATCH(F32,""^\d\d,\d$""),IF(F32&lt;=$G$2,""Q"",""""),"""")"),"")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36">
        <v>6.0</v>
      </c>
      <c r="B33" s="58"/>
      <c r="C33" s="45"/>
      <c r="D33" s="46"/>
      <c r="E33" s="47"/>
      <c r="F33" s="106"/>
      <c r="G33" s="31" t="str">
        <f>IFERROR(__xludf.DUMMYFUNCTION("IF(REGEXMATCH(F33,""^\d\d,\d$""),IF(F33&lt;=$G$2,""Q"",""""),"""")"),"")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36">
        <v>7.0</v>
      </c>
      <c r="B34" s="58"/>
      <c r="C34" s="45"/>
      <c r="D34" s="46"/>
      <c r="E34" s="47"/>
      <c r="F34" s="106"/>
      <c r="G34" s="31" t="str">
        <f>IFERROR(__xludf.DUMMYFUNCTION("IF(REGEXMATCH(F34,""^\d\d,\d$""),IF(F34&lt;=$G$2,""Q"",""""),"""")"),"")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36">
        <v>8.0</v>
      </c>
      <c r="B35" s="58"/>
      <c r="C35" s="45"/>
      <c r="D35" s="46"/>
      <c r="E35" s="47"/>
      <c r="F35" s="106"/>
      <c r="G35" s="31" t="str">
        <f>IFERROR(__xludf.DUMMYFUNCTION("IF(REGEXMATCH(F35,""^\d\d,\d$""),IF(F35&lt;=$G$2,""Q"",""""),"""")"),"")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48"/>
      <c r="D36" s="49"/>
      <c r="F36" s="50"/>
      <c r="G36" s="65"/>
    </row>
    <row r="37">
      <c r="A37" s="7" t="s">
        <v>10</v>
      </c>
      <c r="B37" s="8"/>
      <c r="C37" s="8"/>
      <c r="D37" s="9"/>
      <c r="E37" s="8"/>
      <c r="F37" s="10"/>
      <c r="G37" s="61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95" t="str">
        <f>$A$2</f>
        <v>100 m gát (0,76) lány - V. kcs.</v>
      </c>
      <c r="B38" s="95"/>
      <c r="C38" s="95"/>
      <c r="D38" s="96" t="s">
        <v>66</v>
      </c>
      <c r="E38" s="95" t="s">
        <v>43</v>
      </c>
      <c r="F38" s="97"/>
      <c r="G38" s="98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19" t="s">
        <v>14</v>
      </c>
      <c r="B39" s="20" t="s">
        <v>15</v>
      </c>
      <c r="C39" s="20" t="s">
        <v>16</v>
      </c>
      <c r="D39" s="21" t="s">
        <v>17</v>
      </c>
      <c r="E39" s="22" t="s">
        <v>18</v>
      </c>
      <c r="F39" s="23" t="s">
        <v>19</v>
      </c>
      <c r="G39" s="62" t="s">
        <v>20</v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36">
        <v>1.0</v>
      </c>
      <c r="B40" s="58"/>
      <c r="C40" s="27"/>
      <c r="D40" s="27"/>
      <c r="E40" s="29"/>
      <c r="F40" s="106"/>
      <c r="G40" s="31" t="str">
        <f>IFERROR(__xludf.DUMMYFUNCTION("IF(REGEXMATCH(F40,""^\d\d,\d$""),IF(F40&lt;=$G$2,""Q"",""""),"""")"),"")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36">
        <v>2.0</v>
      </c>
      <c r="B41" s="58"/>
      <c r="C41" s="45"/>
      <c r="D41" s="46"/>
      <c r="E41" s="47"/>
      <c r="F41" s="106"/>
      <c r="G41" s="31" t="str">
        <f>IFERROR(__xludf.DUMMYFUNCTION("IF(REGEXMATCH(F41,""^\d\d,\d$""),IF(F41&lt;=$G$2,""Q"",""""),"""")"),"")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36">
        <v>3.0</v>
      </c>
      <c r="B42" s="58"/>
      <c r="C42" s="45"/>
      <c r="D42" s="46"/>
      <c r="E42" s="47"/>
      <c r="F42" s="106"/>
      <c r="G42" s="31" t="str">
        <f>IFERROR(__xludf.DUMMYFUNCTION("IF(REGEXMATCH(F42,""^\d\d,\d$""),IF(F42&lt;=$G$2,""Q"",""""),"""")"),"")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36">
        <v>4.0</v>
      </c>
      <c r="B43" s="58"/>
      <c r="C43" s="45"/>
      <c r="D43" s="46"/>
      <c r="E43" s="47"/>
      <c r="F43" s="106"/>
      <c r="G43" s="31" t="str">
        <f>IFERROR(__xludf.DUMMYFUNCTION("IF(REGEXMATCH(F43,""^\d\d,\d$""),IF(F43&lt;=$G$2,""Q"",""""),"""")"),"")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36">
        <v>5.0</v>
      </c>
      <c r="B44" s="58"/>
      <c r="C44" s="45"/>
      <c r="D44" s="46"/>
      <c r="E44" s="47"/>
      <c r="F44" s="106"/>
      <c r="G44" s="31" t="str">
        <f>IFERROR(__xludf.DUMMYFUNCTION("IF(REGEXMATCH(F44,""^\d\d,\d$""),IF(F44&lt;=$G$2,""Q"",""""),"""")"),"")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36">
        <v>6.0</v>
      </c>
      <c r="B45" s="58"/>
      <c r="C45" s="45"/>
      <c r="D45" s="46"/>
      <c r="E45" s="47"/>
      <c r="F45" s="106"/>
      <c r="G45" s="31" t="str">
        <f>IFERROR(__xludf.DUMMYFUNCTION("IF(REGEXMATCH(F45,""^\d\d,\d$""),IF(F45&lt;=$G$2,""Q"",""""),"""")"),"")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36">
        <v>7.0</v>
      </c>
      <c r="B46" s="58"/>
      <c r="C46" s="45"/>
      <c r="D46" s="46"/>
      <c r="E46" s="47"/>
      <c r="F46" s="106"/>
      <c r="G46" s="31" t="str">
        <f>IFERROR(__xludf.DUMMYFUNCTION("IF(REGEXMATCH(F46,""^\d\d,\d$""),IF(F46&lt;=$G$2,""Q"",""""),"""")"),"")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36">
        <v>8.0</v>
      </c>
      <c r="B47" s="58"/>
      <c r="C47" s="45"/>
      <c r="D47" s="46"/>
      <c r="E47" s="47"/>
      <c r="F47" s="106"/>
      <c r="G47" s="31" t="str">
        <f>IFERROR(__xludf.DUMMYFUNCTION("IF(REGEXMATCH(F47,""^\d\d,\d$""),IF(F47&lt;=$G$2,""Q"",""""),"""")"),"")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48"/>
      <c r="D48" s="49"/>
      <c r="F48" s="50"/>
      <c r="G48" s="65"/>
    </row>
    <row r="49">
      <c r="A49" s="7" t="s">
        <v>10</v>
      </c>
      <c r="B49" s="8"/>
      <c r="C49" s="8"/>
      <c r="D49" s="9"/>
      <c r="E49" s="8"/>
      <c r="F49" s="10"/>
      <c r="G49" s="61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95" t="str">
        <f>$A$2</f>
        <v>100 m gát (0,76) lány - V. kcs.</v>
      </c>
      <c r="B50" s="95"/>
      <c r="C50" s="95"/>
      <c r="D50" s="96" t="s">
        <v>74</v>
      </c>
      <c r="E50" s="95" t="s">
        <v>43</v>
      </c>
      <c r="F50" s="97"/>
      <c r="G50" s="98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19" t="s">
        <v>14</v>
      </c>
      <c r="B51" s="20" t="s">
        <v>15</v>
      </c>
      <c r="C51" s="20" t="s">
        <v>16</v>
      </c>
      <c r="D51" s="21" t="s">
        <v>17</v>
      </c>
      <c r="E51" s="22" t="s">
        <v>18</v>
      </c>
      <c r="F51" s="23" t="s">
        <v>19</v>
      </c>
      <c r="G51" s="62" t="s">
        <v>20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36">
        <v>1.0</v>
      </c>
      <c r="B52" s="58"/>
      <c r="C52" s="27"/>
      <c r="D52" s="27"/>
      <c r="E52" s="29"/>
      <c r="F52" s="106"/>
      <c r="G52" s="31" t="str">
        <f>IFERROR(__xludf.DUMMYFUNCTION("IF(REGEXMATCH(F52,""^\d\d,\d$""),IF(F52&lt;=$G$2,""Q"",""""),"""")"),"")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36">
        <v>2.0</v>
      </c>
      <c r="B53" s="58"/>
      <c r="C53" s="45"/>
      <c r="D53" s="46"/>
      <c r="E53" s="47"/>
      <c r="F53" s="106"/>
      <c r="G53" s="31" t="str">
        <f>IFERROR(__xludf.DUMMYFUNCTION("IF(REGEXMATCH(F53,""^\d\d,\d$""),IF(F53&lt;=$G$2,""Q"",""""),"""")"),"")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36">
        <v>3.0</v>
      </c>
      <c r="B54" s="58"/>
      <c r="C54" s="45"/>
      <c r="D54" s="46"/>
      <c r="E54" s="47"/>
      <c r="F54" s="106"/>
      <c r="G54" s="31" t="str">
        <f>IFERROR(__xludf.DUMMYFUNCTION("IF(REGEXMATCH(F54,""^\d\d,\d$""),IF(F54&lt;=$G$2,""Q"",""""),"""")"),"")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36">
        <v>4.0</v>
      </c>
      <c r="B55" s="58"/>
      <c r="C55" s="45"/>
      <c r="D55" s="46"/>
      <c r="E55" s="47"/>
      <c r="F55" s="106"/>
      <c r="G55" s="31" t="str">
        <f>IFERROR(__xludf.DUMMYFUNCTION("IF(REGEXMATCH(F55,""^\d\d,\d$""),IF(F55&lt;=$G$2,""Q"",""""),"""")"),"")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36">
        <v>5.0</v>
      </c>
      <c r="B56" s="58"/>
      <c r="C56" s="45"/>
      <c r="D56" s="46"/>
      <c r="E56" s="47"/>
      <c r="F56" s="106"/>
      <c r="G56" s="31" t="str">
        <f>IFERROR(__xludf.DUMMYFUNCTION("IF(REGEXMATCH(F56,""^\d\d,\d$""),IF(F56&lt;=$G$2,""Q"",""""),"""")"),"")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36">
        <v>6.0</v>
      </c>
      <c r="B57" s="58"/>
      <c r="C57" s="45"/>
      <c r="D57" s="46"/>
      <c r="E57" s="47"/>
      <c r="F57" s="106"/>
      <c r="G57" s="31" t="str">
        <f>IFERROR(__xludf.DUMMYFUNCTION("IF(REGEXMATCH(F57,""^\d\d,\d$""),IF(F57&lt;=$G$2,""Q"",""""),"""")"),"")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36">
        <v>7.0</v>
      </c>
      <c r="B58" s="58"/>
      <c r="C58" s="45"/>
      <c r="D58" s="46"/>
      <c r="E58" s="47"/>
      <c r="F58" s="106"/>
      <c r="G58" s="31" t="str">
        <f>IFERROR(__xludf.DUMMYFUNCTION("IF(REGEXMATCH(F58,""^\d\d,\d$""),IF(F58&lt;=$G$2,""Q"",""""),"""")"),"")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36">
        <v>8.0</v>
      </c>
      <c r="B59" s="58"/>
      <c r="C59" s="45"/>
      <c r="D59" s="46"/>
      <c r="E59" s="47"/>
      <c r="F59" s="106"/>
      <c r="G59" s="31" t="str">
        <f>IFERROR(__xludf.DUMMYFUNCTION("IF(REGEXMATCH(F59,""^\d\d,\d$""),IF(F59&lt;=$G$2,""Q"",""""),"""")"),"")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48"/>
      <c r="D60" s="49"/>
      <c r="F60" s="50"/>
      <c r="G60" s="65"/>
    </row>
    <row r="61">
      <c r="A61" s="7" t="s">
        <v>10</v>
      </c>
      <c r="B61" s="8"/>
      <c r="C61" s="8"/>
      <c r="D61" s="9"/>
      <c r="E61" s="8"/>
      <c r="F61" s="10"/>
      <c r="G61" s="61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95" t="str">
        <f>$A$2</f>
        <v>100 m gát (0,76) lány - V. kcs.</v>
      </c>
      <c r="B62" s="95"/>
      <c r="C62" s="95"/>
      <c r="D62" s="96" t="s">
        <v>83</v>
      </c>
      <c r="E62" s="95" t="s">
        <v>43</v>
      </c>
      <c r="F62" s="97"/>
      <c r="G62" s="98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19" t="s">
        <v>14</v>
      </c>
      <c r="B63" s="20" t="s">
        <v>15</v>
      </c>
      <c r="C63" s="20" t="s">
        <v>16</v>
      </c>
      <c r="D63" s="21" t="s">
        <v>17</v>
      </c>
      <c r="E63" s="22" t="s">
        <v>18</v>
      </c>
      <c r="F63" s="23" t="s">
        <v>19</v>
      </c>
      <c r="G63" s="62" t="s">
        <v>20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36">
        <v>1.0</v>
      </c>
      <c r="B64" s="58"/>
      <c r="C64" s="27"/>
      <c r="D64" s="27"/>
      <c r="E64" s="29"/>
      <c r="F64" s="30"/>
      <c r="G64" s="31" t="str">
        <f>IFERROR(__xludf.DUMMYFUNCTION("IF(REGEXMATCH(F64,""^\d\d,\d$""),IF(F64&lt;=$G$2,""Q"",""""),"""")"),"")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36">
        <v>2.0</v>
      </c>
      <c r="B65" s="58"/>
      <c r="C65" s="45"/>
      <c r="D65" s="46"/>
      <c r="E65" s="47"/>
      <c r="F65" s="30"/>
      <c r="G65" s="31" t="str">
        <f>IFERROR(__xludf.DUMMYFUNCTION("IF(REGEXMATCH(F65,""^\d\d,\d$""),IF(F65&lt;=$G$2,""Q"",""""),"""")"),"")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36">
        <v>3.0</v>
      </c>
      <c r="B66" s="58"/>
      <c r="C66" s="45"/>
      <c r="D66" s="46"/>
      <c r="E66" s="47"/>
      <c r="F66" s="30"/>
      <c r="G66" s="31" t="str">
        <f>IFERROR(__xludf.DUMMYFUNCTION("IF(REGEXMATCH(F66,""^\d\d,\d$""),IF(F66&lt;=$G$2,""Q"",""""),"""")"),"")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36">
        <v>4.0</v>
      </c>
      <c r="B67" s="58"/>
      <c r="C67" s="45"/>
      <c r="D67" s="46"/>
      <c r="E67" s="47"/>
      <c r="F67" s="30"/>
      <c r="G67" s="31" t="str">
        <f>IFERROR(__xludf.DUMMYFUNCTION("IF(REGEXMATCH(F67,""^\d\d,\d$""),IF(F67&lt;=$G$2,""Q"",""""),"""")"),"")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36">
        <v>5.0</v>
      </c>
      <c r="B68" s="58"/>
      <c r="C68" s="45"/>
      <c r="D68" s="46"/>
      <c r="E68" s="47"/>
      <c r="F68" s="30"/>
      <c r="G68" s="31" t="str">
        <f>IFERROR(__xludf.DUMMYFUNCTION("IF(REGEXMATCH(F68,""^\d\d,\d$""),IF(F68&lt;=$G$2,""Q"",""""),"""")"),"")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36">
        <v>6.0</v>
      </c>
      <c r="B69" s="58"/>
      <c r="C69" s="45"/>
      <c r="D69" s="46"/>
      <c r="E69" s="47"/>
      <c r="F69" s="30"/>
      <c r="G69" s="31" t="str">
        <f>IFERROR(__xludf.DUMMYFUNCTION("IF(REGEXMATCH(F69,""^\d\d,\d$""),IF(F69&lt;=$G$2,""Q"",""""),"""")"),"")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36">
        <v>7.0</v>
      </c>
      <c r="B70" s="58"/>
      <c r="C70" s="45"/>
      <c r="D70" s="46"/>
      <c r="E70" s="47"/>
      <c r="F70" s="30"/>
      <c r="G70" s="31" t="str">
        <f>IFERROR(__xludf.DUMMYFUNCTION("IF(REGEXMATCH(F70,""^\d\d,\d$""),IF(F70&lt;=$G$2,""Q"",""""),"""")"),"")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36">
        <v>8.0</v>
      </c>
      <c r="B71" s="58"/>
      <c r="C71" s="45"/>
      <c r="D71" s="46"/>
      <c r="E71" s="47"/>
      <c r="F71" s="30"/>
      <c r="G71" s="31" t="str">
        <f>IFERROR(__xludf.DUMMYFUNCTION("IF(REGEXMATCH(F71,""^\d\d,\d$""),IF(F71&lt;=$G$2,""Q"",""""),"""")"),"")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48"/>
      <c r="D72" s="49"/>
      <c r="F72" s="50"/>
      <c r="G72" s="65"/>
    </row>
    <row r="73">
      <c r="A73" s="7" t="s">
        <v>10</v>
      </c>
      <c r="B73" s="8"/>
      <c r="C73" s="8"/>
      <c r="D73" s="9"/>
      <c r="E73" s="8"/>
      <c r="F73" s="10"/>
      <c r="G73" s="61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95" t="str">
        <f>$A$2</f>
        <v>100 m gát (0,76) lány - V. kcs.</v>
      </c>
      <c r="B74" s="95"/>
      <c r="C74" s="95"/>
      <c r="D74" s="96" t="s">
        <v>89</v>
      </c>
      <c r="E74" s="95" t="s">
        <v>43</v>
      </c>
      <c r="F74" s="97"/>
      <c r="G74" s="98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19" t="s">
        <v>14</v>
      </c>
      <c r="B75" s="20" t="s">
        <v>15</v>
      </c>
      <c r="C75" s="20" t="s">
        <v>16</v>
      </c>
      <c r="D75" s="21" t="s">
        <v>17</v>
      </c>
      <c r="E75" s="22" t="s">
        <v>18</v>
      </c>
      <c r="F75" s="23" t="s">
        <v>19</v>
      </c>
      <c r="G75" s="62" t="s">
        <v>20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36">
        <v>1.0</v>
      </c>
      <c r="B76" s="58"/>
      <c r="C76" s="27"/>
      <c r="D76" s="27"/>
      <c r="E76" s="29"/>
      <c r="F76" s="30"/>
      <c r="G76" s="31" t="str">
        <f>IFERROR(__xludf.DUMMYFUNCTION("IF(REGEXMATCH(F76,""^\d\d,\d$""),IF(F76&lt;=$G$2,""Q"",""""),"""")"),"")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36">
        <v>2.0</v>
      </c>
      <c r="B77" s="58"/>
      <c r="C77" s="45"/>
      <c r="D77" s="46"/>
      <c r="E77" s="47"/>
      <c r="F77" s="30"/>
      <c r="G77" s="31" t="str">
        <f>IFERROR(__xludf.DUMMYFUNCTION("IF(REGEXMATCH(F77,""^\d\d,\d$""),IF(F77&lt;=$G$2,""Q"",""""),"""")"),"")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36">
        <v>3.0</v>
      </c>
      <c r="B78" s="58"/>
      <c r="C78" s="45"/>
      <c r="D78" s="46"/>
      <c r="E78" s="47"/>
      <c r="F78" s="30"/>
      <c r="G78" s="31" t="str">
        <f>IFERROR(__xludf.DUMMYFUNCTION("IF(REGEXMATCH(F78,""^\d\d,\d$""),IF(F78&lt;=$G$2,""Q"",""""),"""")"),"")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36">
        <v>4.0</v>
      </c>
      <c r="B79" s="58"/>
      <c r="C79" s="45"/>
      <c r="D79" s="46"/>
      <c r="E79" s="47"/>
      <c r="F79" s="30"/>
      <c r="G79" s="31" t="str">
        <f>IFERROR(__xludf.DUMMYFUNCTION("IF(REGEXMATCH(F79,""^\d\d,\d$""),IF(F79&lt;=$G$2,""Q"",""""),"""")"),"")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36">
        <v>5.0</v>
      </c>
      <c r="B80" s="58"/>
      <c r="C80" s="45"/>
      <c r="D80" s="46"/>
      <c r="E80" s="47"/>
      <c r="F80" s="30"/>
      <c r="G80" s="31" t="str">
        <f>IFERROR(__xludf.DUMMYFUNCTION("IF(REGEXMATCH(F80,""^\d\d,\d$""),IF(F80&lt;=$G$2,""Q"",""""),"""")"),"")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36">
        <v>6.0</v>
      </c>
      <c r="B81" s="58"/>
      <c r="C81" s="45"/>
      <c r="D81" s="46"/>
      <c r="E81" s="47"/>
      <c r="F81" s="30"/>
      <c r="G81" s="31" t="str">
        <f>IFERROR(__xludf.DUMMYFUNCTION("IF(REGEXMATCH(F81,""^\d\d,\d$""),IF(F81&lt;=$G$2,""Q"",""""),"""")"),"")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36">
        <v>7.0</v>
      </c>
      <c r="B82" s="58"/>
      <c r="C82" s="45"/>
      <c r="D82" s="46"/>
      <c r="E82" s="47"/>
      <c r="F82" s="30"/>
      <c r="G82" s="31" t="str">
        <f>IFERROR(__xludf.DUMMYFUNCTION("IF(REGEXMATCH(F82,""^\d\d,\d$""),IF(F82&lt;=$G$2,""Q"",""""),"""")"),"")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36">
        <v>8.0</v>
      </c>
      <c r="B83" s="58"/>
      <c r="C83" s="45"/>
      <c r="D83" s="46"/>
      <c r="E83" s="47"/>
      <c r="F83" s="30"/>
      <c r="G83" s="31" t="str">
        <f>IFERROR(__xludf.DUMMYFUNCTION("IF(REGEXMATCH(F83,""^\d\d,\d$""),IF(F83&lt;=$G$2,""Q"",""""),"""")"),"")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48"/>
      <c r="D84" s="49"/>
      <c r="F84" s="50"/>
      <c r="G84" s="65"/>
    </row>
    <row r="85">
      <c r="A85" s="7" t="s">
        <v>10</v>
      </c>
      <c r="B85" s="8"/>
      <c r="C85" s="8"/>
      <c r="D85" s="9"/>
      <c r="E85" s="8"/>
      <c r="F85" s="10"/>
      <c r="G85" s="61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95" t="str">
        <f>$A$2</f>
        <v>100 m gát (0,76) lány - V. kcs.</v>
      </c>
      <c r="B86" s="95"/>
      <c r="C86" s="95"/>
      <c r="D86" s="96" t="s">
        <v>90</v>
      </c>
      <c r="E86" s="95" t="s">
        <v>43</v>
      </c>
      <c r="F86" s="97"/>
      <c r="G86" s="98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19" t="s">
        <v>14</v>
      </c>
      <c r="B87" s="20" t="s">
        <v>15</v>
      </c>
      <c r="C87" s="20" t="s">
        <v>16</v>
      </c>
      <c r="D87" s="21" t="s">
        <v>17</v>
      </c>
      <c r="E87" s="22" t="s">
        <v>18</v>
      </c>
      <c r="F87" s="23" t="s">
        <v>19</v>
      </c>
      <c r="G87" s="62" t="s">
        <v>20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36">
        <v>1.0</v>
      </c>
      <c r="B88" s="58"/>
      <c r="C88" s="27"/>
      <c r="D88" s="27"/>
      <c r="E88" s="29"/>
      <c r="F88" s="30"/>
      <c r="G88" s="31" t="str">
        <f>IFERROR(__xludf.DUMMYFUNCTION("IF(REGEXMATCH(F88,""^\d\d,\d$""),IF(F88&lt;=$G$2,""Q"",""""),"""")"),"")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36">
        <v>2.0</v>
      </c>
      <c r="B89" s="58"/>
      <c r="C89" s="45"/>
      <c r="D89" s="46"/>
      <c r="E89" s="47"/>
      <c r="F89" s="30"/>
      <c r="G89" s="31" t="str">
        <f>IFERROR(__xludf.DUMMYFUNCTION("IF(REGEXMATCH(F89,""^\d\d,\d$""),IF(F89&lt;=$G$2,""Q"",""""),"""")"),"")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36">
        <v>3.0</v>
      </c>
      <c r="B90" s="58"/>
      <c r="C90" s="45"/>
      <c r="D90" s="46"/>
      <c r="E90" s="47"/>
      <c r="F90" s="30"/>
      <c r="G90" s="31" t="str">
        <f>IFERROR(__xludf.DUMMYFUNCTION("IF(REGEXMATCH(F90,""^\d\d,\d$""),IF(F90&lt;=$G$2,""Q"",""""),"""")"),"")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36">
        <v>4.0</v>
      </c>
      <c r="B91" s="58"/>
      <c r="C91" s="45"/>
      <c r="D91" s="46"/>
      <c r="E91" s="47"/>
      <c r="F91" s="30"/>
      <c r="G91" s="31" t="str">
        <f>IFERROR(__xludf.DUMMYFUNCTION("IF(REGEXMATCH(F91,""^\d\d,\d$""),IF(F91&lt;=$G$2,""Q"",""""),"""")"),"")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36">
        <v>5.0</v>
      </c>
      <c r="B92" s="58"/>
      <c r="C92" s="45"/>
      <c r="D92" s="46"/>
      <c r="E92" s="47"/>
      <c r="F92" s="30"/>
      <c r="G92" s="31" t="str">
        <f>IFERROR(__xludf.DUMMYFUNCTION("IF(REGEXMATCH(F92,""^\d\d,\d$""),IF(F92&lt;=$G$2,""Q"",""""),"""")"),"")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36">
        <v>6.0</v>
      </c>
      <c r="B93" s="58"/>
      <c r="C93" s="45"/>
      <c r="D93" s="46"/>
      <c r="E93" s="47"/>
      <c r="F93" s="30"/>
      <c r="G93" s="31" t="str">
        <f>IFERROR(__xludf.DUMMYFUNCTION("IF(REGEXMATCH(F93,""^\d\d,\d$""),IF(F93&lt;=$G$2,""Q"",""""),"""")"),"")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36">
        <v>7.0</v>
      </c>
      <c r="B94" s="58"/>
      <c r="C94" s="45"/>
      <c r="D94" s="46"/>
      <c r="E94" s="47"/>
      <c r="F94" s="30"/>
      <c r="G94" s="31" t="str">
        <f>IFERROR(__xludf.DUMMYFUNCTION("IF(REGEXMATCH(F94,""^\d\d,\d$""),IF(F94&lt;=$G$2,""Q"",""""),"""")"),"")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36">
        <v>8.0</v>
      </c>
      <c r="B95" s="58"/>
      <c r="C95" s="45"/>
      <c r="D95" s="46"/>
      <c r="E95" s="47"/>
      <c r="F95" s="30"/>
      <c r="G95" s="31" t="str">
        <f>IFERROR(__xludf.DUMMYFUNCTION("IF(REGEXMATCH(F95,""^\d\d,\d$""),IF(F95&lt;=$G$2,""Q"",""""),"""")"),"")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48"/>
      <c r="D96" s="49"/>
      <c r="F96" s="50"/>
      <c r="G96" s="65"/>
    </row>
    <row r="97">
      <c r="A97" s="7" t="s">
        <v>10</v>
      </c>
      <c r="B97" s="8"/>
      <c r="C97" s="8"/>
      <c r="D97" s="9"/>
      <c r="E97" s="8"/>
      <c r="F97" s="10"/>
      <c r="G97" s="61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95" t="str">
        <f>$A$2</f>
        <v>100 m gát (0,76) lány - V. kcs.</v>
      </c>
      <c r="B98" s="95"/>
      <c r="C98" s="95"/>
      <c r="D98" s="96" t="s">
        <v>91</v>
      </c>
      <c r="E98" s="95" t="s">
        <v>43</v>
      </c>
      <c r="F98" s="97"/>
      <c r="G98" s="98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19" t="s">
        <v>14</v>
      </c>
      <c r="B99" s="20" t="s">
        <v>15</v>
      </c>
      <c r="C99" s="20" t="s">
        <v>16</v>
      </c>
      <c r="D99" s="21" t="s">
        <v>17</v>
      </c>
      <c r="E99" s="22" t="s">
        <v>18</v>
      </c>
      <c r="F99" s="23" t="s">
        <v>19</v>
      </c>
      <c r="G99" s="62" t="s">
        <v>20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36">
        <v>1.0</v>
      </c>
      <c r="B100" s="58"/>
      <c r="C100" s="27"/>
      <c r="D100" s="27"/>
      <c r="E100" s="29"/>
      <c r="F100" s="30"/>
      <c r="G100" s="31" t="str">
        <f>IFERROR(__xludf.DUMMYFUNCTION("IF(REGEXMATCH(F100,""^\d\d,\d$""),IF(F100&lt;=$G$2,""Q"",""""),"""")"),"")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36">
        <v>2.0</v>
      </c>
      <c r="B101" s="58"/>
      <c r="C101" s="45"/>
      <c r="D101" s="46"/>
      <c r="E101" s="47"/>
      <c r="F101" s="30"/>
      <c r="G101" s="31" t="str">
        <f>IFERROR(__xludf.DUMMYFUNCTION("IF(REGEXMATCH(F101,""^\d\d,\d$""),IF(F101&lt;=$G$2,""Q"",""""),"""")"),"")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36">
        <v>3.0</v>
      </c>
      <c r="B102" s="58"/>
      <c r="C102" s="45"/>
      <c r="D102" s="46"/>
      <c r="E102" s="47"/>
      <c r="F102" s="30"/>
      <c r="G102" s="31" t="str">
        <f>IFERROR(__xludf.DUMMYFUNCTION("IF(REGEXMATCH(F102,""^\d\d,\d$""),IF(F102&lt;=$G$2,""Q"",""""),"""")"),"")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36">
        <v>4.0</v>
      </c>
      <c r="B103" s="58"/>
      <c r="C103" s="45"/>
      <c r="D103" s="46"/>
      <c r="E103" s="47"/>
      <c r="F103" s="30"/>
      <c r="G103" s="31" t="str">
        <f>IFERROR(__xludf.DUMMYFUNCTION("IF(REGEXMATCH(F103,""^\d\d,\d$""),IF(F103&lt;=$G$2,""Q"",""""),"""")"),"")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36">
        <v>5.0</v>
      </c>
      <c r="B104" s="58"/>
      <c r="C104" s="45"/>
      <c r="D104" s="46"/>
      <c r="E104" s="47"/>
      <c r="F104" s="30"/>
      <c r="G104" s="31" t="str">
        <f>IFERROR(__xludf.DUMMYFUNCTION("IF(REGEXMATCH(F104,""^\d\d,\d$""),IF(F104&lt;=$G$2,""Q"",""""),"""")"),"")</f>
        <v/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>
      <c r="A105" s="36">
        <v>6.0</v>
      </c>
      <c r="B105" s="58"/>
      <c r="C105" s="45"/>
      <c r="D105" s="46"/>
      <c r="E105" s="47"/>
      <c r="F105" s="30"/>
      <c r="G105" s="31" t="str">
        <f>IFERROR(__xludf.DUMMYFUNCTION("IF(REGEXMATCH(F105,""^\d\d,\d$""),IF(F105&lt;=$G$2,""Q"",""""),"""")"),"")</f>
        <v/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>
      <c r="A106" s="36">
        <v>7.0</v>
      </c>
      <c r="B106" s="58"/>
      <c r="C106" s="45"/>
      <c r="D106" s="46"/>
      <c r="E106" s="47"/>
      <c r="F106" s="30"/>
      <c r="G106" s="31" t="str">
        <f>IFERROR(__xludf.DUMMYFUNCTION("IF(REGEXMATCH(F106,""^\d\d,\d$""),IF(F106&lt;=$G$2,""Q"",""""),"""")"),"")</f>
        <v/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>
      <c r="A107" s="36">
        <v>8.0</v>
      </c>
      <c r="B107" s="58"/>
      <c r="C107" s="45"/>
      <c r="D107" s="46"/>
      <c r="E107" s="47"/>
      <c r="F107" s="30"/>
      <c r="G107" s="31" t="str">
        <f>IFERROR(__xludf.DUMMYFUNCTION("IF(REGEXMATCH(F107,""^\d\d,\d$""),IF(F107&lt;=$G$2,""Q"",""""),"""")"),"")</f>
        <v/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>
      <c r="A108" s="48"/>
      <c r="D108" s="49"/>
      <c r="F108" s="50"/>
      <c r="G108" s="65"/>
    </row>
    <row r="109">
      <c r="A109" s="7" t="s">
        <v>10</v>
      </c>
      <c r="B109" s="8"/>
      <c r="C109" s="8"/>
      <c r="D109" s="9"/>
      <c r="E109" s="8"/>
      <c r="F109" s="10"/>
      <c r="G109" s="61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>
      <c r="A110" s="95" t="str">
        <f>$A$2</f>
        <v>100 m gát (0,76) lány - V. kcs.</v>
      </c>
      <c r="B110" s="99"/>
      <c r="C110" s="99"/>
      <c r="D110" s="96" t="s">
        <v>92</v>
      </c>
      <c r="E110" s="100" t="s">
        <v>43</v>
      </c>
      <c r="F110" s="101"/>
      <c r="G110" s="10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>
      <c r="A111" s="19" t="s">
        <v>14</v>
      </c>
      <c r="B111" s="20" t="s">
        <v>15</v>
      </c>
      <c r="C111" s="20" t="s">
        <v>16</v>
      </c>
      <c r="D111" s="21" t="s">
        <v>17</v>
      </c>
      <c r="E111" s="22" t="s">
        <v>18</v>
      </c>
      <c r="F111" s="55" t="s">
        <v>19</v>
      </c>
      <c r="G111" s="62" t="s">
        <v>20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>
      <c r="A112" s="25">
        <v>1.0</v>
      </c>
      <c r="B112" s="58"/>
      <c r="C112" s="27"/>
      <c r="D112" s="27"/>
      <c r="E112" s="29"/>
      <c r="F112" s="30"/>
      <c r="G112" s="31" t="str">
        <f>IFERROR(__xludf.DUMMYFUNCTION("IF(REGEXMATCH(F112,""^\d\d,\d$""),IF(F112&lt;=$G$2,""Q"",""""),"""")"),"")</f>
        <v/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>
      <c r="A113" s="25">
        <v>2.0</v>
      </c>
      <c r="B113" s="58"/>
      <c r="C113" s="45"/>
      <c r="D113" s="46"/>
      <c r="E113" s="47"/>
      <c r="F113" s="30"/>
      <c r="G113" s="31" t="str">
        <f>IFERROR(__xludf.DUMMYFUNCTION("IF(REGEXMATCH(F113,""^\d\d,\d$""),IF(F113&lt;=$G$2,""Q"",""""),"""")"),"")</f>
        <v/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>
      <c r="A114" s="25">
        <v>3.0</v>
      </c>
      <c r="B114" s="58"/>
      <c r="C114" s="45"/>
      <c r="D114" s="46"/>
      <c r="E114" s="47"/>
      <c r="F114" s="30"/>
      <c r="G114" s="31" t="str">
        <f>IFERROR(__xludf.DUMMYFUNCTION("IF(REGEXMATCH(F114,""^\d\d,\d$""),IF(F114&lt;=$G$2,""Q"",""""),"""")"),"")</f>
        <v/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>
      <c r="A115" s="25">
        <v>4.0</v>
      </c>
      <c r="B115" s="58"/>
      <c r="C115" s="45"/>
      <c r="D115" s="46"/>
      <c r="E115" s="47"/>
      <c r="F115" s="30"/>
      <c r="G115" s="31" t="str">
        <f>IFERROR(__xludf.DUMMYFUNCTION("IF(REGEXMATCH(F115,""^\d\d,\d$""),IF(F115&lt;=$G$2,""Q"",""""),"""")"),"")</f>
        <v/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>
      <c r="A116" s="25">
        <v>5.0</v>
      </c>
      <c r="B116" s="58"/>
      <c r="C116" s="45"/>
      <c r="D116" s="46"/>
      <c r="E116" s="47"/>
      <c r="F116" s="30"/>
      <c r="G116" s="31" t="str">
        <f>IFERROR(__xludf.DUMMYFUNCTION("IF(REGEXMATCH(F116,""^\d\d,\d$""),IF(F116&lt;=$G$2,""Q"",""""),"""")"),"")</f>
        <v/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>
      <c r="A117" s="25">
        <v>6.0</v>
      </c>
      <c r="B117" s="58"/>
      <c r="C117" s="45"/>
      <c r="D117" s="46"/>
      <c r="E117" s="47"/>
      <c r="F117" s="30"/>
      <c r="G117" s="31" t="str">
        <f>IFERROR(__xludf.DUMMYFUNCTION("IF(REGEXMATCH(F117,""^\d\d,\d$""),IF(F117&lt;=$G$2,""Q"",""""),"""")"),"")</f>
        <v/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>
      <c r="A118" s="25">
        <v>7.0</v>
      </c>
      <c r="B118" s="58"/>
      <c r="C118" s="45"/>
      <c r="D118" s="46"/>
      <c r="E118" s="47"/>
      <c r="F118" s="30"/>
      <c r="G118" s="31" t="str">
        <f>IFERROR(__xludf.DUMMYFUNCTION("IF(REGEXMATCH(F118,""^\d\d,\d$""),IF(F118&lt;=$G$2,""Q"",""""),"""")"),"")</f>
        <v/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>
      <c r="A119" s="25">
        <v>8.0</v>
      </c>
      <c r="B119" s="58"/>
      <c r="C119" s="45"/>
      <c r="D119" s="46"/>
      <c r="E119" s="47"/>
      <c r="F119" s="30"/>
      <c r="G119" s="31" t="str">
        <f>IFERROR(__xludf.DUMMYFUNCTION("IF(REGEXMATCH(F119,""^\d\d,\d$""),IF(F119&lt;=$G$2,""Q"",""""),"""")"),"")</f>
        <v/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>
      <c r="A120" s="48"/>
      <c r="D120" s="49"/>
      <c r="F120" s="50"/>
      <c r="G120" s="65"/>
    </row>
    <row r="121">
      <c r="A121" s="7" t="s">
        <v>10</v>
      </c>
      <c r="B121" s="8"/>
      <c r="C121" s="8"/>
      <c r="D121" s="9"/>
      <c r="E121" s="8"/>
      <c r="F121" s="10"/>
      <c r="G121" s="61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>
      <c r="A122" s="95" t="str">
        <f>$A$2</f>
        <v>100 m gát (0,76) lány - V. kcs.</v>
      </c>
      <c r="B122" s="99"/>
      <c r="C122" s="99"/>
      <c r="D122" s="96" t="s">
        <v>93</v>
      </c>
      <c r="E122" s="100" t="s">
        <v>43</v>
      </c>
      <c r="F122" s="101"/>
      <c r="G122" s="10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>
      <c r="A123" s="19" t="s">
        <v>14</v>
      </c>
      <c r="B123" s="20" t="s">
        <v>15</v>
      </c>
      <c r="C123" s="20" t="s">
        <v>16</v>
      </c>
      <c r="D123" s="21" t="s">
        <v>17</v>
      </c>
      <c r="E123" s="22" t="s">
        <v>18</v>
      </c>
      <c r="F123" s="55" t="s">
        <v>19</v>
      </c>
      <c r="G123" s="62" t="s">
        <v>20</v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>
      <c r="A124" s="25">
        <v>1.0</v>
      </c>
      <c r="B124" s="58"/>
      <c r="C124" s="27"/>
      <c r="D124" s="27"/>
      <c r="E124" s="29"/>
      <c r="F124" s="30"/>
      <c r="G124" s="31" t="str">
        <f>IFERROR(__xludf.DUMMYFUNCTION("IF(REGEXMATCH(F124,""^\d\d,\d$""),IF(F124&lt;=$G$2,""Q"",""""),"""")"),"")</f>
        <v/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>
      <c r="A125" s="25">
        <v>2.0</v>
      </c>
      <c r="B125" s="58"/>
      <c r="C125" s="45"/>
      <c r="D125" s="46"/>
      <c r="E125" s="47"/>
      <c r="F125" s="30"/>
      <c r="G125" s="31" t="str">
        <f>IFERROR(__xludf.DUMMYFUNCTION("IF(REGEXMATCH(F125,""^\d\d,\d$""),IF(F125&lt;=$G$2,""Q"",""""),"""")"),"")</f>
        <v/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>
      <c r="A126" s="25">
        <v>3.0</v>
      </c>
      <c r="B126" s="58"/>
      <c r="C126" s="45"/>
      <c r="D126" s="46"/>
      <c r="E126" s="47"/>
      <c r="F126" s="30"/>
      <c r="G126" s="31" t="str">
        <f>IFERROR(__xludf.DUMMYFUNCTION("IF(REGEXMATCH(F126,""^\d\d,\d$""),IF(F126&lt;=$G$2,""Q"",""""),"""")"),"")</f>
        <v/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>
      <c r="A127" s="25">
        <v>4.0</v>
      </c>
      <c r="B127" s="58"/>
      <c r="C127" s="45"/>
      <c r="D127" s="46"/>
      <c r="E127" s="47"/>
      <c r="F127" s="30"/>
      <c r="G127" s="31" t="str">
        <f>IFERROR(__xludf.DUMMYFUNCTION("IF(REGEXMATCH(F127,""^\d\d,\d$""),IF(F127&lt;=$G$2,""Q"",""""),"""")"),"")</f>
        <v/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>
      <c r="A128" s="25">
        <v>5.0</v>
      </c>
      <c r="B128" s="58"/>
      <c r="C128" s="45"/>
      <c r="D128" s="46"/>
      <c r="E128" s="47"/>
      <c r="F128" s="30"/>
      <c r="G128" s="31" t="str">
        <f>IFERROR(__xludf.DUMMYFUNCTION("IF(REGEXMATCH(F128,""^\d\d,\d$""),IF(F128&lt;=$G$2,""Q"",""""),"""")"),"")</f>
        <v/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>
      <c r="A129" s="25">
        <v>6.0</v>
      </c>
      <c r="B129" s="58"/>
      <c r="C129" s="45"/>
      <c r="D129" s="46"/>
      <c r="E129" s="47"/>
      <c r="F129" s="30"/>
      <c r="G129" s="31" t="str">
        <f>IFERROR(__xludf.DUMMYFUNCTION("IF(REGEXMATCH(F129,""^\d\d,\d$""),IF(F129&lt;=$G$2,""Q"",""""),"""")"),"")</f>
        <v/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>
      <c r="A130" s="25">
        <v>7.0</v>
      </c>
      <c r="B130" s="58"/>
      <c r="C130" s="45"/>
      <c r="D130" s="46"/>
      <c r="E130" s="47"/>
      <c r="F130" s="30"/>
      <c r="G130" s="31" t="str">
        <f>IFERROR(__xludf.DUMMYFUNCTION("IF(REGEXMATCH(F130,""^\d\d,\d$""),IF(F130&lt;=$G$2,""Q"",""""),"""")"),"")</f>
        <v/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>
      <c r="A131" s="25">
        <v>8.0</v>
      </c>
      <c r="B131" s="58"/>
      <c r="C131" s="45"/>
      <c r="D131" s="46"/>
      <c r="E131" s="47"/>
      <c r="F131" s="30"/>
      <c r="G131" s="31" t="str">
        <f>IFERROR(__xludf.DUMMYFUNCTION("IF(REGEXMATCH(F131,""^\d\d,\d$""),IF(F131&lt;=$G$2,""Q"",""""),"""")"),"")</f>
        <v/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>
      <c r="A132" s="48"/>
      <c r="D132" s="49"/>
      <c r="F132" s="50"/>
      <c r="G132" s="65"/>
    </row>
    <row r="133">
      <c r="A133" s="48"/>
      <c r="D133" s="49"/>
      <c r="F133" s="50"/>
      <c r="G133" s="65"/>
    </row>
    <row r="134">
      <c r="A134" s="48"/>
      <c r="D134" s="49"/>
      <c r="F134" s="50"/>
      <c r="G134" s="65"/>
    </row>
    <row r="135">
      <c r="A135" s="48"/>
      <c r="D135" s="49"/>
      <c r="F135" s="50"/>
      <c r="G135" s="65"/>
    </row>
    <row r="136">
      <c r="A136" s="48"/>
      <c r="D136" s="49"/>
      <c r="F136" s="50"/>
      <c r="G136" s="65"/>
    </row>
    <row r="137">
      <c r="A137" s="48"/>
      <c r="D137" s="49"/>
      <c r="F137" s="50"/>
      <c r="G137" s="65"/>
    </row>
    <row r="138">
      <c r="A138" s="48"/>
      <c r="D138" s="49"/>
      <c r="F138" s="50"/>
      <c r="G138" s="65"/>
    </row>
    <row r="139">
      <c r="A139" s="48"/>
      <c r="D139" s="49"/>
      <c r="F139" s="50"/>
      <c r="G139" s="65"/>
    </row>
    <row r="140">
      <c r="A140" s="48"/>
      <c r="D140" s="49"/>
      <c r="F140" s="50"/>
      <c r="G140" s="65"/>
    </row>
    <row r="141">
      <c r="A141" s="48"/>
      <c r="D141" s="49"/>
      <c r="F141" s="50"/>
      <c r="G141" s="65"/>
    </row>
    <row r="142">
      <c r="A142" s="48"/>
      <c r="D142" s="49"/>
      <c r="F142" s="50"/>
      <c r="G142" s="65"/>
    </row>
    <row r="143">
      <c r="A143" s="48"/>
      <c r="D143" s="49"/>
      <c r="F143" s="50"/>
      <c r="G143" s="65"/>
    </row>
    <row r="144">
      <c r="A144" s="48"/>
      <c r="D144" s="49"/>
      <c r="F144" s="50"/>
      <c r="G144" s="65"/>
    </row>
    <row r="145">
      <c r="A145" s="48"/>
      <c r="D145" s="49"/>
      <c r="F145" s="50"/>
      <c r="G145" s="65"/>
    </row>
    <row r="146">
      <c r="A146" s="48"/>
      <c r="D146" s="49"/>
      <c r="F146" s="50"/>
      <c r="G146" s="65"/>
    </row>
    <row r="147">
      <c r="A147" s="48"/>
      <c r="D147" s="49"/>
      <c r="F147" s="50"/>
      <c r="G147" s="65"/>
    </row>
    <row r="148">
      <c r="A148" s="48"/>
      <c r="D148" s="49"/>
      <c r="F148" s="50"/>
      <c r="G148" s="65"/>
    </row>
    <row r="149">
      <c r="A149" s="48"/>
      <c r="D149" s="49"/>
      <c r="F149" s="50"/>
      <c r="G149" s="65"/>
    </row>
    <row r="150">
      <c r="A150" s="48"/>
      <c r="D150" s="49"/>
      <c r="F150" s="50"/>
      <c r="G150" s="65"/>
    </row>
    <row r="151">
      <c r="A151" s="48"/>
      <c r="D151" s="49"/>
      <c r="F151" s="50"/>
      <c r="G151" s="65"/>
    </row>
    <row r="152">
      <c r="A152" s="48"/>
      <c r="D152" s="49"/>
      <c r="F152" s="50"/>
      <c r="G152" s="65"/>
    </row>
    <row r="153">
      <c r="A153" s="48"/>
      <c r="D153" s="49"/>
      <c r="F153" s="50"/>
      <c r="G153" s="65"/>
    </row>
    <row r="154">
      <c r="A154" s="48"/>
      <c r="D154" s="49"/>
      <c r="F154" s="50"/>
      <c r="G154" s="65"/>
    </row>
    <row r="155">
      <c r="A155" s="48"/>
      <c r="D155" s="49"/>
      <c r="F155" s="50"/>
      <c r="G155" s="65"/>
    </row>
    <row r="156">
      <c r="A156" s="48"/>
      <c r="D156" s="49"/>
      <c r="F156" s="50"/>
      <c r="G156" s="65"/>
    </row>
    <row r="157">
      <c r="A157" s="48"/>
      <c r="D157" s="49"/>
      <c r="F157" s="50"/>
      <c r="G157" s="65"/>
    </row>
    <row r="158">
      <c r="A158" s="48"/>
      <c r="D158" s="49"/>
      <c r="F158" s="50"/>
      <c r="G158" s="65"/>
    </row>
    <row r="159">
      <c r="A159" s="48"/>
      <c r="D159" s="49"/>
      <c r="F159" s="50"/>
      <c r="G159" s="65"/>
    </row>
    <row r="160">
      <c r="A160" s="48"/>
      <c r="D160" s="49"/>
      <c r="F160" s="50"/>
      <c r="G160" s="65"/>
    </row>
    <row r="161">
      <c r="A161" s="48"/>
      <c r="D161" s="49"/>
      <c r="F161" s="50"/>
      <c r="G161" s="65"/>
    </row>
    <row r="162">
      <c r="A162" s="48"/>
      <c r="D162" s="49"/>
      <c r="F162" s="50"/>
      <c r="G162" s="65"/>
    </row>
    <row r="163">
      <c r="A163" s="48"/>
      <c r="D163" s="49"/>
      <c r="F163" s="50"/>
      <c r="G163" s="65"/>
    </row>
    <row r="164">
      <c r="A164" s="48"/>
      <c r="D164" s="49"/>
      <c r="F164" s="50"/>
      <c r="G164" s="65"/>
    </row>
    <row r="165">
      <c r="A165" s="48"/>
      <c r="D165" s="49"/>
      <c r="F165" s="50"/>
      <c r="G165" s="65"/>
    </row>
    <row r="166">
      <c r="A166" s="48"/>
      <c r="D166" s="49"/>
      <c r="F166" s="50"/>
      <c r="G166" s="65"/>
    </row>
    <row r="167">
      <c r="A167" s="48"/>
      <c r="D167" s="49"/>
      <c r="F167" s="50"/>
      <c r="G167" s="65"/>
    </row>
    <row r="168">
      <c r="A168" s="48"/>
      <c r="D168" s="49"/>
      <c r="F168" s="50"/>
      <c r="G168" s="65"/>
    </row>
    <row r="169">
      <c r="A169" s="48"/>
      <c r="D169" s="49"/>
      <c r="F169" s="50"/>
      <c r="G169" s="65"/>
    </row>
    <row r="170">
      <c r="A170" s="48"/>
      <c r="D170" s="49"/>
      <c r="F170" s="50"/>
      <c r="G170" s="65"/>
    </row>
    <row r="171">
      <c r="A171" s="48"/>
      <c r="D171" s="49"/>
      <c r="F171" s="50"/>
      <c r="G171" s="65"/>
    </row>
    <row r="172">
      <c r="A172" s="48"/>
      <c r="D172" s="49"/>
      <c r="F172" s="50"/>
      <c r="G172" s="65"/>
    </row>
    <row r="173">
      <c r="A173" s="48"/>
      <c r="D173" s="49"/>
      <c r="F173" s="50"/>
      <c r="G173" s="65"/>
    </row>
    <row r="174">
      <c r="A174" s="48"/>
      <c r="D174" s="49"/>
      <c r="F174" s="50"/>
      <c r="G174" s="65"/>
    </row>
    <row r="175">
      <c r="A175" s="48"/>
      <c r="D175" s="49"/>
      <c r="F175" s="50"/>
      <c r="G175" s="65"/>
    </row>
    <row r="176">
      <c r="A176" s="48"/>
      <c r="D176" s="49"/>
      <c r="F176" s="50"/>
      <c r="G176" s="65"/>
    </row>
    <row r="177">
      <c r="A177" s="48"/>
      <c r="D177" s="49"/>
      <c r="F177" s="50"/>
      <c r="G177" s="65"/>
    </row>
    <row r="178">
      <c r="A178" s="48"/>
      <c r="D178" s="49"/>
      <c r="F178" s="50"/>
      <c r="G178" s="65"/>
    </row>
    <row r="179">
      <c r="A179" s="48"/>
      <c r="D179" s="49"/>
      <c r="F179" s="50"/>
      <c r="G179" s="65"/>
    </row>
    <row r="180">
      <c r="A180" s="48"/>
      <c r="D180" s="49"/>
      <c r="F180" s="50"/>
      <c r="G180" s="65"/>
    </row>
    <row r="181">
      <c r="A181" s="48"/>
      <c r="D181" s="49"/>
      <c r="F181" s="50"/>
      <c r="G181" s="65"/>
    </row>
    <row r="182">
      <c r="A182" s="48"/>
      <c r="D182" s="49"/>
      <c r="F182" s="50"/>
      <c r="G182" s="65"/>
    </row>
    <row r="183">
      <c r="A183" s="48"/>
      <c r="D183" s="49"/>
      <c r="F183" s="50"/>
      <c r="G183" s="65"/>
    </row>
    <row r="184">
      <c r="A184" s="48"/>
      <c r="D184" s="49"/>
      <c r="F184" s="50"/>
      <c r="G184" s="65"/>
    </row>
    <row r="185">
      <c r="A185" s="48"/>
      <c r="D185" s="49"/>
      <c r="F185" s="50"/>
      <c r="G185" s="65"/>
    </row>
    <row r="186">
      <c r="A186" s="48"/>
      <c r="D186" s="49"/>
      <c r="F186" s="50"/>
      <c r="G186" s="65"/>
    </row>
    <row r="187">
      <c r="A187" s="48"/>
      <c r="D187" s="49"/>
      <c r="F187" s="50"/>
      <c r="G187" s="65"/>
    </row>
    <row r="188">
      <c r="A188" s="48"/>
      <c r="D188" s="49"/>
      <c r="F188" s="50"/>
      <c r="G188" s="65"/>
    </row>
    <row r="189">
      <c r="A189" s="48"/>
      <c r="D189" s="49"/>
      <c r="F189" s="50"/>
      <c r="G189" s="65"/>
    </row>
    <row r="190">
      <c r="A190" s="48"/>
      <c r="D190" s="49"/>
      <c r="F190" s="50"/>
      <c r="G190" s="65"/>
    </row>
    <row r="191">
      <c r="A191" s="48"/>
      <c r="D191" s="49"/>
      <c r="F191" s="50"/>
      <c r="G191" s="65"/>
    </row>
    <row r="192">
      <c r="A192" s="48"/>
      <c r="D192" s="49"/>
      <c r="F192" s="50"/>
      <c r="G192" s="65"/>
    </row>
    <row r="193">
      <c r="A193" s="48"/>
      <c r="D193" s="49"/>
      <c r="F193" s="50"/>
      <c r="G193" s="65"/>
    </row>
    <row r="194">
      <c r="A194" s="48"/>
      <c r="D194" s="49"/>
      <c r="F194" s="50"/>
      <c r="G194" s="65"/>
    </row>
    <row r="195">
      <c r="A195" s="48"/>
      <c r="D195" s="49"/>
      <c r="F195" s="50"/>
      <c r="G195" s="65"/>
    </row>
    <row r="196">
      <c r="A196" s="48"/>
      <c r="D196" s="49"/>
      <c r="F196" s="50"/>
      <c r="G196" s="65"/>
    </row>
    <row r="197">
      <c r="A197" s="48"/>
      <c r="D197" s="49"/>
      <c r="F197" s="50"/>
      <c r="G197" s="65"/>
    </row>
    <row r="198">
      <c r="A198" s="48"/>
      <c r="D198" s="49"/>
      <c r="F198" s="50"/>
      <c r="G198" s="65"/>
    </row>
    <row r="199">
      <c r="A199" s="48"/>
      <c r="D199" s="49"/>
      <c r="F199" s="50"/>
      <c r="G199" s="65"/>
    </row>
    <row r="200">
      <c r="A200" s="48"/>
      <c r="D200" s="49"/>
      <c r="F200" s="50"/>
      <c r="G200" s="65"/>
    </row>
    <row r="201">
      <c r="A201" s="48"/>
      <c r="D201" s="49"/>
      <c r="F201" s="50"/>
      <c r="G201" s="65"/>
    </row>
    <row r="202">
      <c r="A202" s="48"/>
      <c r="D202" s="49"/>
      <c r="F202" s="50"/>
      <c r="G202" s="65"/>
    </row>
    <row r="203">
      <c r="A203" s="48"/>
      <c r="D203" s="49"/>
      <c r="F203" s="50"/>
      <c r="G203" s="65"/>
    </row>
    <row r="204">
      <c r="A204" s="48"/>
      <c r="D204" s="49"/>
      <c r="F204" s="50"/>
      <c r="G204" s="65"/>
    </row>
    <row r="205">
      <c r="A205" s="48"/>
      <c r="D205" s="49"/>
      <c r="F205" s="50"/>
      <c r="G205" s="65"/>
    </row>
    <row r="206">
      <c r="A206" s="48"/>
      <c r="D206" s="49"/>
      <c r="F206" s="50"/>
      <c r="G206" s="65"/>
    </row>
    <row r="207">
      <c r="A207" s="48"/>
      <c r="D207" s="49"/>
      <c r="F207" s="50"/>
      <c r="G207" s="65"/>
    </row>
    <row r="208">
      <c r="A208" s="48"/>
      <c r="D208" s="49"/>
      <c r="F208" s="50"/>
      <c r="G208" s="65"/>
    </row>
    <row r="209">
      <c r="A209" s="48"/>
      <c r="D209" s="49"/>
      <c r="F209" s="50"/>
      <c r="G209" s="65"/>
    </row>
    <row r="210">
      <c r="A210" s="48"/>
      <c r="D210" s="49"/>
      <c r="F210" s="50"/>
      <c r="G210" s="65"/>
    </row>
    <row r="211">
      <c r="A211" s="48"/>
      <c r="D211" s="49"/>
      <c r="F211" s="50"/>
      <c r="G211" s="65"/>
    </row>
    <row r="212">
      <c r="A212" s="48"/>
      <c r="D212" s="49"/>
      <c r="F212" s="50"/>
      <c r="G212" s="65"/>
    </row>
    <row r="213">
      <c r="A213" s="48"/>
      <c r="D213" s="49"/>
      <c r="F213" s="50"/>
      <c r="G213" s="65"/>
    </row>
    <row r="214">
      <c r="A214" s="48"/>
      <c r="D214" s="49"/>
      <c r="F214" s="50"/>
      <c r="G214" s="65"/>
    </row>
    <row r="215">
      <c r="A215" s="48"/>
      <c r="D215" s="49"/>
      <c r="F215" s="50"/>
      <c r="G215" s="65"/>
    </row>
    <row r="216">
      <c r="A216" s="48"/>
      <c r="D216" s="49"/>
      <c r="F216" s="50"/>
      <c r="G216" s="65"/>
    </row>
    <row r="217">
      <c r="A217" s="48"/>
      <c r="D217" s="49"/>
      <c r="F217" s="50"/>
      <c r="G217" s="65"/>
    </row>
    <row r="218">
      <c r="A218" s="48"/>
      <c r="D218" s="49"/>
      <c r="F218" s="50"/>
      <c r="G218" s="65"/>
    </row>
    <row r="219">
      <c r="A219" s="48"/>
      <c r="D219" s="49"/>
      <c r="F219" s="50"/>
      <c r="G219" s="65"/>
    </row>
    <row r="220">
      <c r="A220" s="48"/>
      <c r="D220" s="49"/>
      <c r="F220" s="50"/>
      <c r="G220" s="65"/>
    </row>
    <row r="221">
      <c r="A221" s="48"/>
      <c r="D221" s="49"/>
      <c r="F221" s="50"/>
      <c r="G221" s="65"/>
    </row>
    <row r="222">
      <c r="A222" s="48"/>
      <c r="D222" s="49"/>
      <c r="F222" s="50"/>
      <c r="G222" s="65"/>
    </row>
    <row r="223">
      <c r="A223" s="48"/>
      <c r="D223" s="49"/>
      <c r="F223" s="50"/>
      <c r="G223" s="65"/>
    </row>
    <row r="224">
      <c r="A224" s="48"/>
      <c r="D224" s="49"/>
      <c r="F224" s="50"/>
      <c r="G224" s="65"/>
    </row>
    <row r="225">
      <c r="A225" s="48"/>
      <c r="D225" s="49"/>
      <c r="F225" s="50"/>
      <c r="G225" s="65"/>
    </row>
    <row r="226">
      <c r="A226" s="48"/>
      <c r="D226" s="49"/>
      <c r="F226" s="50"/>
      <c r="G226" s="65"/>
    </row>
    <row r="227">
      <c r="A227" s="48"/>
      <c r="D227" s="49"/>
      <c r="F227" s="50"/>
      <c r="G227" s="65"/>
    </row>
    <row r="228">
      <c r="A228" s="48"/>
      <c r="D228" s="49"/>
      <c r="F228" s="50"/>
      <c r="G228" s="65"/>
    </row>
    <row r="229">
      <c r="A229" s="48"/>
      <c r="D229" s="49"/>
      <c r="F229" s="50"/>
      <c r="G229" s="65"/>
    </row>
    <row r="230">
      <c r="A230" s="48"/>
      <c r="D230" s="49"/>
      <c r="F230" s="50"/>
      <c r="G230" s="65"/>
    </row>
    <row r="231">
      <c r="A231" s="48"/>
      <c r="D231" s="49"/>
      <c r="F231" s="50"/>
      <c r="G231" s="65"/>
    </row>
    <row r="232">
      <c r="A232" s="48"/>
      <c r="D232" s="49"/>
      <c r="F232" s="50"/>
      <c r="G232" s="65"/>
    </row>
    <row r="233">
      <c r="A233" s="48"/>
      <c r="D233" s="49"/>
      <c r="F233" s="50"/>
      <c r="G233" s="65"/>
    </row>
    <row r="234">
      <c r="A234" s="48"/>
      <c r="D234" s="49"/>
      <c r="F234" s="50"/>
      <c r="G234" s="65"/>
    </row>
    <row r="235">
      <c r="A235" s="48"/>
      <c r="D235" s="49"/>
      <c r="F235" s="50"/>
      <c r="G235" s="65"/>
    </row>
    <row r="236">
      <c r="A236" s="48"/>
      <c r="D236" s="49"/>
      <c r="F236" s="50"/>
      <c r="G236" s="65"/>
    </row>
    <row r="237">
      <c r="A237" s="48"/>
      <c r="D237" s="49"/>
      <c r="F237" s="50"/>
      <c r="G237" s="65"/>
    </row>
    <row r="238">
      <c r="A238" s="48"/>
      <c r="D238" s="49"/>
      <c r="F238" s="50"/>
      <c r="G238" s="65"/>
    </row>
    <row r="239">
      <c r="A239" s="48"/>
      <c r="D239" s="49"/>
      <c r="F239" s="50"/>
      <c r="G239" s="65"/>
    </row>
    <row r="240">
      <c r="A240" s="48"/>
      <c r="D240" s="49"/>
      <c r="F240" s="50"/>
      <c r="G240" s="65"/>
    </row>
    <row r="241">
      <c r="A241" s="48"/>
      <c r="D241" s="49"/>
      <c r="F241" s="50"/>
      <c r="G241" s="65"/>
    </row>
    <row r="242">
      <c r="A242" s="48"/>
      <c r="D242" s="49"/>
      <c r="F242" s="50"/>
      <c r="G242" s="65"/>
    </row>
    <row r="243">
      <c r="A243" s="48"/>
      <c r="D243" s="49"/>
      <c r="F243" s="50"/>
      <c r="G243" s="65"/>
    </row>
    <row r="244">
      <c r="A244" s="48"/>
      <c r="D244" s="49"/>
      <c r="F244" s="50"/>
      <c r="G244" s="65"/>
    </row>
    <row r="245">
      <c r="A245" s="48"/>
      <c r="D245" s="49"/>
      <c r="F245" s="50"/>
      <c r="G245" s="65"/>
    </row>
    <row r="246">
      <c r="A246" s="48"/>
      <c r="D246" s="49"/>
      <c r="F246" s="50"/>
      <c r="G246" s="65"/>
    </row>
    <row r="247">
      <c r="A247" s="48"/>
      <c r="D247" s="49"/>
      <c r="F247" s="50"/>
      <c r="G247" s="65"/>
    </row>
    <row r="248">
      <c r="A248" s="48"/>
      <c r="D248" s="49"/>
      <c r="F248" s="50"/>
      <c r="G248" s="65"/>
    </row>
    <row r="249">
      <c r="A249" s="48"/>
      <c r="D249" s="49"/>
      <c r="F249" s="50"/>
      <c r="G249" s="65"/>
    </row>
    <row r="250">
      <c r="A250" s="48"/>
      <c r="D250" s="49"/>
      <c r="F250" s="50"/>
      <c r="G250" s="65"/>
    </row>
    <row r="251">
      <c r="A251" s="48"/>
      <c r="D251" s="49"/>
      <c r="F251" s="50"/>
      <c r="G251" s="65"/>
    </row>
    <row r="252">
      <c r="A252" s="48"/>
      <c r="D252" s="49"/>
      <c r="F252" s="50"/>
      <c r="G252" s="65"/>
    </row>
    <row r="253">
      <c r="A253" s="48"/>
      <c r="D253" s="49"/>
      <c r="F253" s="50"/>
      <c r="G253" s="65"/>
    </row>
    <row r="254">
      <c r="A254" s="48"/>
      <c r="D254" s="49"/>
      <c r="F254" s="50"/>
      <c r="G254" s="65"/>
    </row>
    <row r="255">
      <c r="A255" s="48"/>
      <c r="D255" s="49"/>
      <c r="F255" s="50"/>
      <c r="G255" s="65"/>
    </row>
    <row r="256">
      <c r="A256" s="48"/>
      <c r="D256" s="49"/>
      <c r="F256" s="50"/>
      <c r="G256" s="65"/>
    </row>
    <row r="257">
      <c r="A257" s="48"/>
      <c r="D257" s="49"/>
      <c r="F257" s="50"/>
      <c r="G257" s="65"/>
    </row>
    <row r="258">
      <c r="A258" s="48"/>
      <c r="D258" s="49"/>
      <c r="F258" s="50"/>
      <c r="G258" s="65"/>
    </row>
    <row r="259">
      <c r="A259" s="48"/>
      <c r="D259" s="49"/>
      <c r="F259" s="50"/>
      <c r="G259" s="65"/>
    </row>
    <row r="260">
      <c r="A260" s="48"/>
      <c r="D260" s="49"/>
      <c r="F260" s="50"/>
      <c r="G260" s="65"/>
    </row>
    <row r="261">
      <c r="A261" s="48"/>
      <c r="D261" s="49"/>
      <c r="F261" s="50"/>
      <c r="G261" s="65"/>
    </row>
    <row r="262">
      <c r="A262" s="48"/>
      <c r="D262" s="49"/>
      <c r="F262" s="50"/>
      <c r="G262" s="65"/>
    </row>
    <row r="263">
      <c r="A263" s="48"/>
      <c r="D263" s="49"/>
      <c r="F263" s="50"/>
      <c r="G263" s="65"/>
    </row>
    <row r="264">
      <c r="A264" s="48"/>
      <c r="D264" s="49"/>
      <c r="F264" s="50"/>
      <c r="G264" s="65"/>
    </row>
    <row r="265">
      <c r="A265" s="48"/>
      <c r="D265" s="49"/>
      <c r="F265" s="50"/>
      <c r="G265" s="65"/>
    </row>
    <row r="266">
      <c r="A266" s="48"/>
      <c r="D266" s="49"/>
      <c r="F266" s="50"/>
      <c r="G266" s="65"/>
    </row>
    <row r="267">
      <c r="A267" s="48"/>
      <c r="D267" s="49"/>
      <c r="F267" s="50"/>
      <c r="G267" s="65"/>
    </row>
    <row r="268">
      <c r="A268" s="48"/>
      <c r="D268" s="49"/>
      <c r="F268" s="50"/>
      <c r="G268" s="65"/>
    </row>
    <row r="269">
      <c r="A269" s="48"/>
      <c r="D269" s="49"/>
      <c r="F269" s="50"/>
      <c r="G269" s="65"/>
    </row>
    <row r="270">
      <c r="A270" s="48"/>
      <c r="D270" s="49"/>
      <c r="F270" s="50"/>
      <c r="G270" s="65"/>
    </row>
    <row r="271">
      <c r="A271" s="48"/>
      <c r="D271" s="49"/>
      <c r="F271" s="50"/>
      <c r="G271" s="65"/>
    </row>
    <row r="272">
      <c r="A272" s="48"/>
      <c r="D272" s="49"/>
      <c r="F272" s="50"/>
      <c r="G272" s="65"/>
    </row>
    <row r="273">
      <c r="A273" s="48"/>
      <c r="D273" s="49"/>
      <c r="F273" s="50"/>
      <c r="G273" s="65"/>
    </row>
    <row r="274">
      <c r="A274" s="48"/>
      <c r="D274" s="49"/>
      <c r="F274" s="50"/>
      <c r="G274" s="65"/>
    </row>
    <row r="275">
      <c r="A275" s="48"/>
      <c r="D275" s="49"/>
      <c r="F275" s="50"/>
      <c r="G275" s="65"/>
    </row>
    <row r="276">
      <c r="A276" s="48"/>
      <c r="D276" s="49"/>
      <c r="F276" s="50"/>
      <c r="G276" s="65"/>
    </row>
    <row r="277">
      <c r="A277" s="48"/>
      <c r="D277" s="49"/>
      <c r="F277" s="50"/>
      <c r="G277" s="65"/>
    </row>
    <row r="278">
      <c r="A278" s="48"/>
      <c r="D278" s="49"/>
      <c r="F278" s="50"/>
      <c r="G278" s="65"/>
    </row>
    <row r="279">
      <c r="A279" s="48"/>
      <c r="D279" s="49"/>
      <c r="F279" s="50"/>
      <c r="G279" s="65"/>
    </row>
    <row r="280">
      <c r="A280" s="48"/>
      <c r="D280" s="49"/>
      <c r="F280" s="50"/>
      <c r="G280" s="65"/>
    </row>
    <row r="281">
      <c r="A281" s="48"/>
      <c r="D281" s="49"/>
      <c r="F281" s="50"/>
      <c r="G281" s="65"/>
    </row>
    <row r="282">
      <c r="A282" s="48"/>
      <c r="D282" s="49"/>
      <c r="F282" s="50"/>
      <c r="G282" s="65"/>
    </row>
    <row r="283">
      <c r="A283" s="48"/>
      <c r="D283" s="49"/>
      <c r="F283" s="50"/>
      <c r="G283" s="65"/>
    </row>
    <row r="284">
      <c r="A284" s="48"/>
      <c r="D284" s="49"/>
      <c r="F284" s="50"/>
      <c r="G284" s="65"/>
    </row>
    <row r="285">
      <c r="A285" s="48"/>
      <c r="D285" s="49"/>
      <c r="F285" s="50"/>
      <c r="G285" s="65"/>
    </row>
    <row r="286">
      <c r="A286" s="48"/>
      <c r="D286" s="49"/>
      <c r="F286" s="50"/>
      <c r="G286" s="65"/>
    </row>
    <row r="287">
      <c r="A287" s="48"/>
      <c r="D287" s="49"/>
      <c r="F287" s="50"/>
      <c r="G287" s="65"/>
    </row>
    <row r="288">
      <c r="A288" s="48"/>
      <c r="D288" s="49"/>
      <c r="F288" s="50"/>
      <c r="G288" s="65"/>
    </row>
    <row r="289">
      <c r="A289" s="48"/>
      <c r="D289" s="49"/>
      <c r="F289" s="50"/>
      <c r="G289" s="65"/>
    </row>
    <row r="290">
      <c r="A290" s="48"/>
      <c r="D290" s="49"/>
      <c r="F290" s="50"/>
      <c r="G290" s="65"/>
    </row>
    <row r="291">
      <c r="A291" s="48"/>
      <c r="D291" s="49"/>
      <c r="F291" s="50"/>
      <c r="G291" s="65"/>
    </row>
    <row r="292">
      <c r="A292" s="48"/>
      <c r="D292" s="49"/>
      <c r="F292" s="50"/>
      <c r="G292" s="65"/>
    </row>
    <row r="293">
      <c r="A293" s="48"/>
      <c r="D293" s="49"/>
      <c r="F293" s="50"/>
      <c r="G293" s="65"/>
    </row>
    <row r="294">
      <c r="A294" s="48"/>
      <c r="D294" s="49"/>
      <c r="F294" s="50"/>
      <c r="G294" s="65"/>
    </row>
    <row r="295">
      <c r="A295" s="48"/>
      <c r="D295" s="49"/>
      <c r="F295" s="50"/>
      <c r="G295" s="65"/>
    </row>
    <row r="296">
      <c r="A296" s="48"/>
      <c r="D296" s="49"/>
      <c r="F296" s="50"/>
      <c r="G296" s="65"/>
    </row>
    <row r="297">
      <c r="A297" s="48"/>
      <c r="D297" s="49"/>
      <c r="F297" s="50"/>
      <c r="G297" s="65"/>
    </row>
    <row r="298">
      <c r="A298" s="48"/>
      <c r="D298" s="49"/>
      <c r="F298" s="50"/>
      <c r="G298" s="65"/>
    </row>
    <row r="299">
      <c r="A299" s="48"/>
      <c r="D299" s="49"/>
      <c r="F299" s="50"/>
      <c r="G299" s="65"/>
    </row>
    <row r="300">
      <c r="A300" s="48"/>
      <c r="D300" s="49"/>
      <c r="F300" s="50"/>
      <c r="G300" s="65"/>
    </row>
    <row r="301">
      <c r="A301" s="48"/>
      <c r="D301" s="49"/>
      <c r="F301" s="50"/>
      <c r="G301" s="65"/>
    </row>
    <row r="302">
      <c r="A302" s="48"/>
      <c r="D302" s="49"/>
      <c r="F302" s="50"/>
      <c r="G302" s="65"/>
    </row>
    <row r="303">
      <c r="A303" s="48"/>
      <c r="D303" s="49"/>
      <c r="F303" s="50"/>
      <c r="G303" s="65"/>
    </row>
    <row r="304">
      <c r="A304" s="48"/>
      <c r="D304" s="49"/>
      <c r="F304" s="50"/>
      <c r="G304" s="65"/>
    </row>
    <row r="305">
      <c r="A305" s="48"/>
      <c r="D305" s="49"/>
      <c r="F305" s="50"/>
      <c r="G305" s="65"/>
    </row>
    <row r="306">
      <c r="A306" s="48"/>
      <c r="D306" s="49"/>
      <c r="F306" s="50"/>
      <c r="G306" s="65"/>
    </row>
    <row r="307">
      <c r="A307" s="48"/>
      <c r="D307" s="49"/>
      <c r="F307" s="50"/>
      <c r="G307" s="65"/>
    </row>
    <row r="308">
      <c r="A308" s="48"/>
      <c r="D308" s="49"/>
      <c r="F308" s="50"/>
      <c r="G308" s="65"/>
    </row>
    <row r="309">
      <c r="A309" s="48"/>
      <c r="D309" s="49"/>
      <c r="F309" s="50"/>
      <c r="G309" s="65"/>
    </row>
    <row r="310">
      <c r="A310" s="48"/>
      <c r="D310" s="49"/>
      <c r="F310" s="50"/>
      <c r="G310" s="65"/>
    </row>
    <row r="311">
      <c r="A311" s="48"/>
      <c r="D311" s="49"/>
      <c r="F311" s="50"/>
      <c r="G311" s="65"/>
    </row>
    <row r="312">
      <c r="A312" s="48"/>
      <c r="D312" s="49"/>
      <c r="F312" s="50"/>
      <c r="G312" s="65"/>
    </row>
    <row r="313">
      <c r="A313" s="48"/>
      <c r="D313" s="49"/>
      <c r="F313" s="50"/>
      <c r="G313" s="65"/>
    </row>
    <row r="314">
      <c r="A314" s="48"/>
      <c r="D314" s="49"/>
      <c r="F314" s="50"/>
      <c r="G314" s="65"/>
    </row>
    <row r="315">
      <c r="A315" s="48"/>
      <c r="D315" s="49"/>
      <c r="F315" s="50"/>
      <c r="G315" s="65"/>
    </row>
    <row r="316">
      <c r="A316" s="48"/>
      <c r="D316" s="49"/>
      <c r="F316" s="50"/>
      <c r="G316" s="65"/>
    </row>
    <row r="317">
      <c r="A317" s="48"/>
      <c r="D317" s="49"/>
      <c r="F317" s="50"/>
      <c r="G317" s="65"/>
    </row>
    <row r="318">
      <c r="A318" s="48"/>
      <c r="D318" s="49"/>
      <c r="F318" s="50"/>
      <c r="G318" s="65"/>
    </row>
    <row r="319">
      <c r="A319" s="48"/>
      <c r="D319" s="49"/>
      <c r="F319" s="50"/>
      <c r="G319" s="65"/>
    </row>
    <row r="320">
      <c r="A320" s="48"/>
      <c r="D320" s="49"/>
      <c r="F320" s="50"/>
      <c r="G320" s="65"/>
    </row>
    <row r="321">
      <c r="A321" s="48"/>
      <c r="D321" s="49"/>
      <c r="F321" s="50"/>
      <c r="G321" s="65"/>
    </row>
    <row r="322">
      <c r="A322" s="48"/>
      <c r="D322" s="49"/>
      <c r="F322" s="50"/>
      <c r="G322" s="65"/>
    </row>
    <row r="323">
      <c r="A323" s="48"/>
      <c r="D323" s="49"/>
      <c r="F323" s="50"/>
      <c r="G323" s="65"/>
    </row>
    <row r="324">
      <c r="A324" s="48"/>
      <c r="D324" s="49"/>
      <c r="F324" s="50"/>
      <c r="G324" s="65"/>
    </row>
    <row r="325">
      <c r="A325" s="48"/>
      <c r="D325" s="49"/>
      <c r="F325" s="50"/>
      <c r="G325" s="65"/>
    </row>
    <row r="326">
      <c r="A326" s="48"/>
      <c r="D326" s="49"/>
      <c r="F326" s="50"/>
      <c r="G326" s="65"/>
    </row>
    <row r="327">
      <c r="A327" s="48"/>
      <c r="D327" s="49"/>
      <c r="F327" s="50"/>
      <c r="G327" s="65"/>
    </row>
    <row r="328">
      <c r="A328" s="48"/>
      <c r="D328" s="49"/>
      <c r="F328" s="50"/>
      <c r="G328" s="65"/>
    </row>
    <row r="329">
      <c r="A329" s="48"/>
      <c r="D329" s="49"/>
      <c r="F329" s="50"/>
      <c r="G329" s="65"/>
    </row>
    <row r="330">
      <c r="A330" s="48"/>
      <c r="D330" s="49"/>
      <c r="F330" s="50"/>
      <c r="G330" s="65"/>
    </row>
    <row r="331">
      <c r="A331" s="48"/>
      <c r="D331" s="49"/>
      <c r="F331" s="50"/>
      <c r="G331" s="65"/>
    </row>
    <row r="332">
      <c r="A332" s="48"/>
      <c r="D332" s="49"/>
      <c r="F332" s="50"/>
      <c r="G332" s="65"/>
    </row>
    <row r="333">
      <c r="A333" s="48"/>
      <c r="D333" s="49"/>
      <c r="F333" s="50"/>
      <c r="G333" s="65"/>
    </row>
    <row r="334">
      <c r="A334" s="48"/>
      <c r="D334" s="49"/>
      <c r="F334" s="50"/>
      <c r="G334" s="65"/>
    </row>
    <row r="335">
      <c r="A335" s="48"/>
      <c r="D335" s="49"/>
      <c r="F335" s="50"/>
      <c r="G335" s="65"/>
    </row>
    <row r="336">
      <c r="A336" s="48"/>
      <c r="D336" s="49"/>
      <c r="F336" s="50"/>
      <c r="G336" s="65"/>
    </row>
    <row r="337">
      <c r="A337" s="48"/>
      <c r="D337" s="49"/>
      <c r="F337" s="50"/>
      <c r="G337" s="65"/>
    </row>
    <row r="338">
      <c r="A338" s="48"/>
      <c r="D338" s="49"/>
      <c r="F338" s="50"/>
      <c r="G338" s="65"/>
    </row>
    <row r="339">
      <c r="A339" s="48"/>
      <c r="D339" s="49"/>
      <c r="F339" s="50"/>
      <c r="G339" s="65"/>
    </row>
    <row r="340">
      <c r="A340" s="48"/>
      <c r="D340" s="49"/>
      <c r="F340" s="50"/>
      <c r="G340" s="65"/>
    </row>
    <row r="341">
      <c r="A341" s="48"/>
      <c r="D341" s="49"/>
      <c r="F341" s="50"/>
      <c r="G341" s="65"/>
    </row>
    <row r="342">
      <c r="A342" s="48"/>
      <c r="D342" s="49"/>
      <c r="F342" s="50"/>
      <c r="G342" s="65"/>
    </row>
    <row r="343">
      <c r="A343" s="48"/>
      <c r="D343" s="49"/>
      <c r="F343" s="50"/>
      <c r="G343" s="65"/>
    </row>
    <row r="344">
      <c r="A344" s="48"/>
      <c r="D344" s="49"/>
      <c r="F344" s="50"/>
      <c r="G344" s="65"/>
    </row>
    <row r="345">
      <c r="A345" s="48"/>
      <c r="D345" s="49"/>
      <c r="F345" s="50"/>
      <c r="G345" s="65"/>
    </row>
    <row r="346">
      <c r="A346" s="48"/>
      <c r="D346" s="49"/>
      <c r="F346" s="50"/>
      <c r="G346" s="65"/>
    </row>
    <row r="347">
      <c r="A347" s="48"/>
      <c r="D347" s="49"/>
      <c r="F347" s="50"/>
      <c r="G347" s="65"/>
    </row>
    <row r="348">
      <c r="A348" s="48"/>
      <c r="D348" s="49"/>
      <c r="F348" s="50"/>
      <c r="G348" s="65"/>
    </row>
    <row r="349">
      <c r="A349" s="48"/>
      <c r="D349" s="49"/>
      <c r="F349" s="50"/>
      <c r="G349" s="65"/>
    </row>
    <row r="350">
      <c r="A350" s="48"/>
      <c r="D350" s="49"/>
      <c r="F350" s="50"/>
      <c r="G350" s="65"/>
    </row>
    <row r="351">
      <c r="A351" s="48"/>
      <c r="D351" s="49"/>
      <c r="F351" s="50"/>
      <c r="G351" s="65"/>
    </row>
    <row r="352">
      <c r="A352" s="48"/>
      <c r="D352" s="49"/>
      <c r="F352" s="50"/>
      <c r="G352" s="65"/>
    </row>
    <row r="353">
      <c r="A353" s="48"/>
      <c r="D353" s="49"/>
      <c r="F353" s="50"/>
      <c r="G353" s="65"/>
    </row>
    <row r="354">
      <c r="A354" s="48"/>
      <c r="D354" s="49"/>
      <c r="F354" s="50"/>
      <c r="G354" s="65"/>
    </row>
    <row r="355">
      <c r="A355" s="48"/>
      <c r="D355" s="49"/>
      <c r="F355" s="50"/>
      <c r="G355" s="65"/>
    </row>
    <row r="356">
      <c r="A356" s="48"/>
      <c r="D356" s="49"/>
      <c r="F356" s="50"/>
      <c r="G356" s="65"/>
    </row>
    <row r="357">
      <c r="A357" s="48"/>
      <c r="D357" s="49"/>
      <c r="F357" s="50"/>
      <c r="G357" s="65"/>
    </row>
    <row r="358">
      <c r="A358" s="48"/>
      <c r="D358" s="49"/>
      <c r="F358" s="50"/>
      <c r="G358" s="65"/>
    </row>
    <row r="359">
      <c r="A359" s="48"/>
      <c r="D359" s="49"/>
      <c r="F359" s="50"/>
      <c r="G359" s="65"/>
    </row>
    <row r="360">
      <c r="A360" s="48"/>
      <c r="D360" s="49"/>
      <c r="F360" s="50"/>
      <c r="G360" s="65"/>
    </row>
    <row r="361">
      <c r="A361" s="48"/>
      <c r="D361" s="49"/>
      <c r="F361" s="50"/>
      <c r="G361" s="65"/>
    </row>
    <row r="362">
      <c r="A362" s="48"/>
      <c r="D362" s="49"/>
      <c r="F362" s="50"/>
      <c r="G362" s="65"/>
    </row>
    <row r="363">
      <c r="A363" s="48"/>
      <c r="D363" s="49"/>
      <c r="F363" s="50"/>
      <c r="G363" s="65"/>
    </row>
    <row r="364">
      <c r="A364" s="48"/>
      <c r="D364" s="49"/>
      <c r="F364" s="50"/>
      <c r="G364" s="65"/>
    </row>
    <row r="365">
      <c r="A365" s="48"/>
      <c r="D365" s="49"/>
      <c r="F365" s="50"/>
      <c r="G365" s="65"/>
    </row>
    <row r="366">
      <c r="A366" s="48"/>
      <c r="D366" s="49"/>
      <c r="F366" s="50"/>
      <c r="G366" s="65"/>
    </row>
    <row r="367">
      <c r="A367" s="48"/>
      <c r="D367" s="49"/>
      <c r="F367" s="50"/>
      <c r="G367" s="65"/>
    </row>
    <row r="368">
      <c r="A368" s="48"/>
      <c r="D368" s="49"/>
      <c r="F368" s="50"/>
      <c r="G368" s="65"/>
    </row>
    <row r="369">
      <c r="A369" s="48"/>
      <c r="D369" s="49"/>
      <c r="F369" s="50"/>
      <c r="G369" s="65"/>
    </row>
    <row r="370">
      <c r="A370" s="48"/>
      <c r="D370" s="49"/>
      <c r="F370" s="50"/>
      <c r="G370" s="65"/>
    </row>
    <row r="371">
      <c r="A371" s="48"/>
      <c r="D371" s="49"/>
      <c r="F371" s="50"/>
      <c r="G371" s="65"/>
    </row>
    <row r="372">
      <c r="A372" s="48"/>
      <c r="D372" s="49"/>
      <c r="F372" s="50"/>
      <c r="G372" s="65"/>
    </row>
    <row r="373">
      <c r="A373" s="48"/>
      <c r="D373" s="49"/>
      <c r="F373" s="50"/>
      <c r="G373" s="65"/>
    </row>
    <row r="374">
      <c r="A374" s="48"/>
      <c r="D374" s="49"/>
      <c r="F374" s="50"/>
      <c r="G374" s="65"/>
    </row>
    <row r="375">
      <c r="A375" s="48"/>
      <c r="D375" s="49"/>
      <c r="F375" s="50"/>
      <c r="G375" s="65"/>
    </row>
    <row r="376">
      <c r="A376" s="48"/>
      <c r="D376" s="49"/>
      <c r="F376" s="50"/>
      <c r="G376" s="65"/>
    </row>
    <row r="377">
      <c r="A377" s="48"/>
      <c r="D377" s="49"/>
      <c r="F377" s="50"/>
      <c r="G377" s="65"/>
    </row>
    <row r="378">
      <c r="A378" s="48"/>
      <c r="D378" s="49"/>
      <c r="F378" s="50"/>
      <c r="G378" s="65"/>
    </row>
    <row r="379">
      <c r="A379" s="48"/>
      <c r="D379" s="49"/>
      <c r="F379" s="50"/>
      <c r="G379" s="65"/>
    </row>
    <row r="380">
      <c r="A380" s="48"/>
      <c r="D380" s="49"/>
      <c r="F380" s="50"/>
      <c r="G380" s="65"/>
    </row>
    <row r="381">
      <c r="A381" s="48"/>
      <c r="D381" s="49"/>
      <c r="F381" s="50"/>
      <c r="G381" s="65"/>
    </row>
    <row r="382">
      <c r="A382" s="48"/>
      <c r="D382" s="49"/>
      <c r="F382" s="50"/>
      <c r="G382" s="65"/>
    </row>
    <row r="383">
      <c r="A383" s="48"/>
      <c r="D383" s="49"/>
      <c r="F383" s="50"/>
      <c r="G383" s="65"/>
    </row>
    <row r="384">
      <c r="A384" s="48"/>
      <c r="D384" s="49"/>
      <c r="F384" s="50"/>
      <c r="G384" s="65"/>
    </row>
    <row r="385">
      <c r="A385" s="48"/>
      <c r="D385" s="49"/>
      <c r="F385" s="50"/>
      <c r="G385" s="65"/>
    </row>
    <row r="386">
      <c r="A386" s="48"/>
      <c r="D386" s="49"/>
      <c r="F386" s="50"/>
      <c r="G386" s="65"/>
    </row>
    <row r="387">
      <c r="A387" s="48"/>
      <c r="D387" s="49"/>
      <c r="F387" s="50"/>
      <c r="G387" s="65"/>
    </row>
    <row r="388">
      <c r="A388" s="48"/>
      <c r="D388" s="49"/>
      <c r="F388" s="50"/>
      <c r="G388" s="65"/>
    </row>
    <row r="389">
      <c r="A389" s="48"/>
      <c r="D389" s="49"/>
      <c r="F389" s="50"/>
      <c r="G389" s="65"/>
    </row>
    <row r="390">
      <c r="A390" s="48"/>
      <c r="D390" s="49"/>
      <c r="F390" s="50"/>
      <c r="G390" s="65"/>
    </row>
    <row r="391">
      <c r="A391" s="48"/>
      <c r="D391" s="49"/>
      <c r="F391" s="50"/>
      <c r="G391" s="65"/>
    </row>
    <row r="392">
      <c r="A392" s="48"/>
      <c r="D392" s="49"/>
      <c r="F392" s="50"/>
      <c r="G392" s="65"/>
    </row>
    <row r="393">
      <c r="A393" s="48"/>
      <c r="D393" s="49"/>
      <c r="F393" s="50"/>
      <c r="G393" s="65"/>
    </row>
    <row r="394">
      <c r="A394" s="48"/>
      <c r="D394" s="49"/>
      <c r="F394" s="50"/>
      <c r="G394" s="65"/>
    </row>
    <row r="395">
      <c r="A395" s="48"/>
      <c r="D395" s="49"/>
      <c r="F395" s="50"/>
      <c r="G395" s="65"/>
    </row>
    <row r="396">
      <c r="A396" s="48"/>
      <c r="D396" s="49"/>
      <c r="F396" s="50"/>
      <c r="G396" s="65"/>
    </row>
    <row r="397">
      <c r="A397" s="48"/>
      <c r="D397" s="49"/>
      <c r="F397" s="50"/>
      <c r="G397" s="65"/>
    </row>
    <row r="398">
      <c r="A398" s="48"/>
      <c r="D398" s="49"/>
      <c r="F398" s="50"/>
      <c r="G398" s="65"/>
    </row>
    <row r="399">
      <c r="A399" s="48"/>
      <c r="D399" s="49"/>
      <c r="F399" s="50"/>
      <c r="G399" s="65"/>
    </row>
    <row r="400">
      <c r="A400" s="48"/>
      <c r="D400" s="49"/>
      <c r="F400" s="50"/>
      <c r="G400" s="65"/>
    </row>
    <row r="401">
      <c r="A401" s="48"/>
      <c r="D401" s="49"/>
      <c r="F401" s="50"/>
      <c r="G401" s="65"/>
    </row>
    <row r="402">
      <c r="A402" s="48"/>
      <c r="D402" s="49"/>
      <c r="F402" s="50"/>
      <c r="G402" s="65"/>
    </row>
    <row r="403">
      <c r="A403" s="48"/>
      <c r="D403" s="49"/>
      <c r="F403" s="50"/>
      <c r="G403" s="65"/>
    </row>
    <row r="404">
      <c r="A404" s="48"/>
      <c r="D404" s="49"/>
      <c r="F404" s="50"/>
      <c r="G404" s="65"/>
    </row>
    <row r="405">
      <c r="A405" s="48"/>
      <c r="D405" s="49"/>
      <c r="F405" s="50"/>
      <c r="G405" s="65"/>
    </row>
    <row r="406">
      <c r="A406" s="48"/>
      <c r="D406" s="49"/>
      <c r="F406" s="50"/>
      <c r="G406" s="65"/>
    </row>
    <row r="407">
      <c r="A407" s="48"/>
      <c r="D407" s="49"/>
      <c r="F407" s="50"/>
      <c r="G407" s="65"/>
    </row>
    <row r="408">
      <c r="A408" s="48"/>
      <c r="D408" s="49"/>
      <c r="F408" s="50"/>
      <c r="G408" s="65"/>
    </row>
    <row r="409">
      <c r="A409" s="48"/>
      <c r="D409" s="49"/>
      <c r="F409" s="50"/>
      <c r="G409" s="65"/>
    </row>
    <row r="410">
      <c r="A410" s="48"/>
      <c r="D410" s="49"/>
      <c r="F410" s="50"/>
      <c r="G410" s="65"/>
    </row>
    <row r="411">
      <c r="A411" s="48"/>
      <c r="D411" s="49"/>
      <c r="F411" s="50"/>
      <c r="G411" s="65"/>
    </row>
    <row r="412">
      <c r="A412" s="48"/>
      <c r="D412" s="49"/>
      <c r="F412" s="50"/>
      <c r="G412" s="65"/>
    </row>
    <row r="413">
      <c r="A413" s="48"/>
      <c r="D413" s="49"/>
      <c r="F413" s="50"/>
      <c r="G413" s="65"/>
    </row>
    <row r="414">
      <c r="A414" s="48"/>
      <c r="D414" s="49"/>
      <c r="F414" s="50"/>
      <c r="G414" s="65"/>
    </row>
    <row r="415">
      <c r="A415" s="48"/>
      <c r="D415" s="49"/>
      <c r="F415" s="50"/>
      <c r="G415" s="65"/>
    </row>
    <row r="416">
      <c r="A416" s="48"/>
      <c r="D416" s="49"/>
      <c r="F416" s="50"/>
      <c r="G416" s="65"/>
    </row>
    <row r="417">
      <c r="A417" s="48"/>
      <c r="D417" s="49"/>
      <c r="F417" s="50"/>
      <c r="G417" s="65"/>
    </row>
    <row r="418">
      <c r="A418" s="48"/>
      <c r="D418" s="49"/>
      <c r="F418" s="50"/>
      <c r="G418" s="65"/>
    </row>
    <row r="419">
      <c r="A419" s="48"/>
      <c r="D419" s="49"/>
      <c r="F419" s="50"/>
      <c r="G419" s="65"/>
    </row>
    <row r="420">
      <c r="A420" s="48"/>
      <c r="D420" s="49"/>
      <c r="F420" s="50"/>
      <c r="G420" s="65"/>
    </row>
    <row r="421">
      <c r="A421" s="48"/>
      <c r="D421" s="49"/>
      <c r="F421" s="50"/>
      <c r="G421" s="65"/>
    </row>
    <row r="422">
      <c r="A422" s="48"/>
      <c r="D422" s="49"/>
      <c r="F422" s="50"/>
      <c r="G422" s="65"/>
    </row>
    <row r="423">
      <c r="A423" s="48"/>
      <c r="D423" s="49"/>
      <c r="F423" s="50"/>
      <c r="G423" s="65"/>
    </row>
    <row r="424">
      <c r="A424" s="48"/>
      <c r="D424" s="49"/>
      <c r="F424" s="50"/>
      <c r="G424" s="65"/>
    </row>
    <row r="425">
      <c r="A425" s="48"/>
      <c r="D425" s="49"/>
      <c r="F425" s="50"/>
      <c r="G425" s="65"/>
    </row>
    <row r="426">
      <c r="A426" s="48"/>
      <c r="D426" s="49"/>
      <c r="F426" s="50"/>
      <c r="G426" s="65"/>
    </row>
    <row r="427">
      <c r="A427" s="48"/>
      <c r="D427" s="49"/>
      <c r="F427" s="50"/>
      <c r="G427" s="65"/>
    </row>
    <row r="428">
      <c r="A428" s="48"/>
      <c r="D428" s="49"/>
      <c r="F428" s="50"/>
      <c r="G428" s="65"/>
    </row>
    <row r="429">
      <c r="A429" s="48"/>
      <c r="D429" s="49"/>
      <c r="F429" s="50"/>
      <c r="G429" s="65"/>
    </row>
    <row r="430">
      <c r="A430" s="48"/>
      <c r="D430" s="49"/>
      <c r="F430" s="50"/>
      <c r="G430" s="65"/>
    </row>
    <row r="431">
      <c r="A431" s="48"/>
      <c r="D431" s="49"/>
      <c r="F431" s="50"/>
      <c r="G431" s="65"/>
    </row>
    <row r="432">
      <c r="A432" s="48"/>
      <c r="D432" s="49"/>
      <c r="F432" s="50"/>
      <c r="G432" s="65"/>
    </row>
    <row r="433">
      <c r="A433" s="48"/>
      <c r="D433" s="49"/>
      <c r="F433" s="50"/>
      <c r="G433" s="65"/>
    </row>
    <row r="434">
      <c r="A434" s="48"/>
      <c r="D434" s="49"/>
      <c r="F434" s="50"/>
      <c r="G434" s="65"/>
    </row>
    <row r="435">
      <c r="A435" s="48"/>
      <c r="D435" s="49"/>
      <c r="F435" s="50"/>
      <c r="G435" s="65"/>
    </row>
    <row r="436">
      <c r="A436" s="48"/>
      <c r="D436" s="49"/>
      <c r="F436" s="50"/>
      <c r="G436" s="65"/>
    </row>
    <row r="437">
      <c r="A437" s="48"/>
      <c r="D437" s="49"/>
      <c r="F437" s="50"/>
      <c r="G437" s="65"/>
    </row>
    <row r="438">
      <c r="A438" s="48"/>
      <c r="D438" s="49"/>
      <c r="F438" s="50"/>
      <c r="G438" s="65"/>
    </row>
    <row r="439">
      <c r="A439" s="48"/>
      <c r="D439" s="49"/>
      <c r="F439" s="50"/>
      <c r="G439" s="65"/>
    </row>
    <row r="440">
      <c r="A440" s="48"/>
      <c r="D440" s="49"/>
      <c r="F440" s="50"/>
      <c r="G440" s="65"/>
    </row>
    <row r="441">
      <c r="A441" s="48"/>
      <c r="D441" s="49"/>
      <c r="F441" s="50"/>
      <c r="G441" s="65"/>
    </row>
    <row r="442">
      <c r="A442" s="48"/>
      <c r="D442" s="49"/>
      <c r="F442" s="50"/>
      <c r="G442" s="65"/>
    </row>
    <row r="443">
      <c r="A443" s="48"/>
      <c r="D443" s="49"/>
      <c r="F443" s="50"/>
      <c r="G443" s="65"/>
    </row>
    <row r="444">
      <c r="A444" s="48"/>
      <c r="D444" s="49"/>
      <c r="F444" s="50"/>
      <c r="G444" s="65"/>
    </row>
    <row r="445">
      <c r="A445" s="48"/>
      <c r="D445" s="49"/>
      <c r="F445" s="50"/>
      <c r="G445" s="65"/>
    </row>
    <row r="446">
      <c r="A446" s="48"/>
      <c r="D446" s="49"/>
      <c r="F446" s="50"/>
      <c r="G446" s="65"/>
    </row>
    <row r="447">
      <c r="A447" s="48"/>
      <c r="D447" s="49"/>
      <c r="F447" s="50"/>
      <c r="G447" s="65"/>
    </row>
    <row r="448">
      <c r="A448" s="48"/>
      <c r="D448" s="49"/>
      <c r="F448" s="50"/>
      <c r="G448" s="65"/>
    </row>
    <row r="449">
      <c r="A449" s="48"/>
      <c r="D449" s="49"/>
      <c r="F449" s="50"/>
      <c r="G449" s="65"/>
    </row>
    <row r="450">
      <c r="A450" s="48"/>
      <c r="D450" s="49"/>
      <c r="F450" s="50"/>
      <c r="G450" s="65"/>
    </row>
    <row r="451">
      <c r="A451" s="48"/>
      <c r="D451" s="49"/>
      <c r="F451" s="50"/>
      <c r="G451" s="65"/>
    </row>
    <row r="452">
      <c r="A452" s="48"/>
      <c r="D452" s="49"/>
      <c r="F452" s="50"/>
      <c r="G452" s="65"/>
    </row>
    <row r="453">
      <c r="A453" s="48"/>
      <c r="D453" s="49"/>
      <c r="F453" s="50"/>
      <c r="G453" s="65"/>
    </row>
    <row r="454">
      <c r="A454" s="48"/>
      <c r="D454" s="49"/>
      <c r="F454" s="50"/>
      <c r="G454" s="65"/>
    </row>
    <row r="455">
      <c r="A455" s="48"/>
      <c r="D455" s="49"/>
      <c r="F455" s="50"/>
      <c r="G455" s="65"/>
    </row>
    <row r="456">
      <c r="A456" s="48"/>
      <c r="D456" s="49"/>
      <c r="F456" s="50"/>
      <c r="G456" s="65"/>
    </row>
    <row r="457">
      <c r="A457" s="48"/>
      <c r="D457" s="49"/>
      <c r="F457" s="50"/>
      <c r="G457" s="65"/>
    </row>
    <row r="458">
      <c r="A458" s="48"/>
      <c r="D458" s="49"/>
      <c r="F458" s="50"/>
      <c r="G458" s="65"/>
    </row>
    <row r="459">
      <c r="A459" s="48"/>
      <c r="D459" s="49"/>
      <c r="F459" s="50"/>
      <c r="G459" s="65"/>
    </row>
    <row r="460">
      <c r="A460" s="48"/>
      <c r="D460" s="49"/>
      <c r="F460" s="50"/>
      <c r="G460" s="65"/>
    </row>
    <row r="461">
      <c r="A461" s="48"/>
      <c r="D461" s="49"/>
      <c r="F461" s="50"/>
      <c r="G461" s="65"/>
    </row>
    <row r="462">
      <c r="A462" s="48"/>
      <c r="D462" s="49"/>
      <c r="F462" s="50"/>
      <c r="G462" s="65"/>
    </row>
    <row r="463">
      <c r="A463" s="48"/>
      <c r="D463" s="49"/>
      <c r="F463" s="50"/>
      <c r="G463" s="65"/>
    </row>
    <row r="464">
      <c r="A464" s="48"/>
      <c r="D464" s="49"/>
      <c r="F464" s="50"/>
      <c r="G464" s="65"/>
    </row>
    <row r="465">
      <c r="A465" s="48"/>
      <c r="D465" s="49"/>
      <c r="F465" s="50"/>
      <c r="G465" s="65"/>
    </row>
    <row r="466">
      <c r="A466" s="48"/>
      <c r="D466" s="49"/>
      <c r="F466" s="50"/>
      <c r="G466" s="65"/>
    </row>
    <row r="467">
      <c r="A467" s="48"/>
      <c r="D467" s="49"/>
      <c r="F467" s="50"/>
      <c r="G467" s="65"/>
    </row>
    <row r="468">
      <c r="A468" s="48"/>
      <c r="D468" s="49"/>
      <c r="F468" s="50"/>
      <c r="G468" s="65"/>
    </row>
    <row r="469">
      <c r="A469" s="48"/>
      <c r="D469" s="49"/>
      <c r="F469" s="50"/>
      <c r="G469" s="65"/>
    </row>
    <row r="470">
      <c r="A470" s="48"/>
      <c r="D470" s="49"/>
      <c r="F470" s="50"/>
      <c r="G470" s="65"/>
    </row>
    <row r="471">
      <c r="A471" s="48"/>
      <c r="D471" s="49"/>
      <c r="F471" s="50"/>
      <c r="G471" s="65"/>
    </row>
    <row r="472">
      <c r="A472" s="48"/>
      <c r="D472" s="49"/>
      <c r="F472" s="50"/>
      <c r="G472" s="65"/>
    </row>
    <row r="473">
      <c r="A473" s="48"/>
      <c r="D473" s="49"/>
      <c r="F473" s="50"/>
      <c r="G473" s="65"/>
    </row>
    <row r="474">
      <c r="A474" s="48"/>
      <c r="D474" s="49"/>
      <c r="F474" s="50"/>
      <c r="G474" s="65"/>
    </row>
    <row r="475">
      <c r="A475" s="48"/>
      <c r="D475" s="49"/>
      <c r="F475" s="50"/>
      <c r="G475" s="65"/>
    </row>
    <row r="476">
      <c r="A476" s="48"/>
      <c r="D476" s="49"/>
      <c r="F476" s="50"/>
      <c r="G476" s="65"/>
    </row>
    <row r="477">
      <c r="A477" s="48"/>
      <c r="D477" s="49"/>
      <c r="F477" s="50"/>
      <c r="G477" s="65"/>
    </row>
    <row r="478">
      <c r="A478" s="48"/>
      <c r="D478" s="49"/>
      <c r="F478" s="50"/>
      <c r="G478" s="65"/>
    </row>
    <row r="479">
      <c r="A479" s="48"/>
      <c r="D479" s="49"/>
      <c r="F479" s="50"/>
      <c r="G479" s="65"/>
    </row>
    <row r="480">
      <c r="A480" s="48"/>
      <c r="D480" s="49"/>
      <c r="F480" s="50"/>
      <c r="G480" s="65"/>
    </row>
    <row r="481">
      <c r="A481" s="48"/>
      <c r="D481" s="49"/>
      <c r="F481" s="50"/>
      <c r="G481" s="65"/>
    </row>
    <row r="482">
      <c r="A482" s="48"/>
      <c r="D482" s="49"/>
      <c r="F482" s="50"/>
      <c r="G482" s="65"/>
    </row>
    <row r="483">
      <c r="A483" s="48"/>
      <c r="D483" s="49"/>
      <c r="F483" s="50"/>
      <c r="G483" s="65"/>
    </row>
    <row r="484">
      <c r="A484" s="48"/>
      <c r="D484" s="49"/>
      <c r="F484" s="50"/>
      <c r="G484" s="65"/>
    </row>
    <row r="485">
      <c r="A485" s="48"/>
      <c r="D485" s="49"/>
      <c r="F485" s="50"/>
      <c r="G485" s="65"/>
    </row>
    <row r="486">
      <c r="A486" s="48"/>
      <c r="D486" s="49"/>
      <c r="F486" s="50"/>
      <c r="G486" s="65"/>
    </row>
    <row r="487">
      <c r="A487" s="48"/>
      <c r="D487" s="49"/>
      <c r="F487" s="50"/>
      <c r="G487" s="65"/>
    </row>
    <row r="488">
      <c r="A488" s="48"/>
      <c r="D488" s="49"/>
      <c r="F488" s="50"/>
      <c r="G488" s="65"/>
    </row>
    <row r="489">
      <c r="A489" s="48"/>
      <c r="D489" s="49"/>
      <c r="F489" s="50"/>
      <c r="G489" s="65"/>
    </row>
    <row r="490">
      <c r="A490" s="48"/>
      <c r="D490" s="49"/>
      <c r="F490" s="50"/>
      <c r="G490" s="65"/>
    </row>
    <row r="491">
      <c r="A491" s="48"/>
      <c r="D491" s="49"/>
      <c r="F491" s="50"/>
      <c r="G491" s="65"/>
    </row>
    <row r="492">
      <c r="A492" s="48"/>
      <c r="D492" s="49"/>
      <c r="F492" s="50"/>
      <c r="G492" s="65"/>
    </row>
    <row r="493">
      <c r="A493" s="48"/>
      <c r="D493" s="49"/>
      <c r="F493" s="50"/>
      <c r="G493" s="65"/>
    </row>
    <row r="494">
      <c r="A494" s="48"/>
      <c r="D494" s="49"/>
      <c r="F494" s="50"/>
      <c r="G494" s="65"/>
    </row>
    <row r="495">
      <c r="A495" s="48"/>
      <c r="D495" s="49"/>
      <c r="F495" s="50"/>
      <c r="G495" s="65"/>
    </row>
    <row r="496">
      <c r="A496" s="48"/>
      <c r="D496" s="49"/>
      <c r="F496" s="50"/>
      <c r="G496" s="65"/>
    </row>
    <row r="497">
      <c r="A497" s="48"/>
      <c r="D497" s="49"/>
      <c r="F497" s="50"/>
      <c r="G497" s="65"/>
    </row>
    <row r="498">
      <c r="A498" s="48"/>
      <c r="D498" s="49"/>
      <c r="F498" s="50"/>
      <c r="G498" s="65"/>
    </row>
    <row r="499">
      <c r="A499" s="48"/>
      <c r="D499" s="49"/>
      <c r="F499" s="50"/>
      <c r="G499" s="65"/>
    </row>
    <row r="500">
      <c r="A500" s="48"/>
      <c r="D500" s="49"/>
      <c r="F500" s="50"/>
      <c r="G500" s="65"/>
    </row>
    <row r="501">
      <c r="A501" s="48"/>
      <c r="D501" s="49"/>
      <c r="F501" s="50"/>
      <c r="G501" s="65"/>
    </row>
    <row r="502">
      <c r="A502" s="48"/>
      <c r="D502" s="49"/>
      <c r="F502" s="50"/>
      <c r="G502" s="65"/>
    </row>
    <row r="503">
      <c r="A503" s="48"/>
      <c r="D503" s="49"/>
      <c r="F503" s="50"/>
      <c r="G503" s="65"/>
    </row>
    <row r="504">
      <c r="A504" s="48"/>
      <c r="D504" s="49"/>
      <c r="F504" s="50"/>
      <c r="G504" s="65"/>
    </row>
    <row r="505">
      <c r="A505" s="48"/>
      <c r="D505" s="49"/>
      <c r="F505" s="50"/>
      <c r="G505" s="65"/>
    </row>
    <row r="506">
      <c r="A506" s="48"/>
      <c r="D506" s="49"/>
      <c r="F506" s="50"/>
      <c r="G506" s="65"/>
    </row>
    <row r="507">
      <c r="A507" s="48"/>
      <c r="D507" s="49"/>
      <c r="F507" s="50"/>
      <c r="G507" s="65"/>
    </row>
    <row r="508">
      <c r="A508" s="48"/>
      <c r="D508" s="49"/>
      <c r="F508" s="50"/>
      <c r="G508" s="65"/>
    </row>
    <row r="509">
      <c r="A509" s="48"/>
      <c r="D509" s="49"/>
      <c r="F509" s="50"/>
      <c r="G509" s="65"/>
    </row>
    <row r="510">
      <c r="A510" s="48"/>
      <c r="D510" s="49"/>
      <c r="F510" s="50"/>
      <c r="G510" s="65"/>
    </row>
    <row r="511">
      <c r="A511" s="48"/>
      <c r="D511" s="49"/>
      <c r="F511" s="50"/>
      <c r="G511" s="65"/>
    </row>
    <row r="512">
      <c r="A512" s="48"/>
      <c r="D512" s="49"/>
      <c r="F512" s="50"/>
      <c r="G512" s="65"/>
    </row>
    <row r="513">
      <c r="A513" s="48"/>
      <c r="D513" s="49"/>
      <c r="F513" s="50"/>
      <c r="G513" s="65"/>
    </row>
    <row r="514">
      <c r="A514" s="48"/>
      <c r="D514" s="49"/>
      <c r="F514" s="50"/>
      <c r="G514" s="65"/>
    </row>
    <row r="515">
      <c r="A515" s="48"/>
      <c r="D515" s="49"/>
      <c r="F515" s="50"/>
      <c r="G515" s="65"/>
    </row>
    <row r="516">
      <c r="A516" s="48"/>
      <c r="D516" s="49"/>
      <c r="F516" s="50"/>
      <c r="G516" s="65"/>
    </row>
    <row r="517">
      <c r="A517" s="48"/>
      <c r="D517" s="49"/>
      <c r="F517" s="50"/>
      <c r="G517" s="65"/>
    </row>
    <row r="518">
      <c r="A518" s="48"/>
      <c r="D518" s="49"/>
      <c r="F518" s="50"/>
      <c r="G518" s="65"/>
    </row>
    <row r="519">
      <c r="A519" s="48"/>
      <c r="D519" s="49"/>
      <c r="F519" s="50"/>
      <c r="G519" s="65"/>
    </row>
    <row r="520">
      <c r="A520" s="48"/>
      <c r="D520" s="49"/>
      <c r="F520" s="50"/>
      <c r="G520" s="65"/>
    </row>
    <row r="521">
      <c r="A521" s="48"/>
      <c r="D521" s="49"/>
      <c r="F521" s="50"/>
      <c r="G521" s="65"/>
    </row>
    <row r="522">
      <c r="A522" s="48"/>
      <c r="D522" s="49"/>
      <c r="F522" s="50"/>
      <c r="G522" s="65"/>
    </row>
    <row r="523">
      <c r="A523" s="48"/>
      <c r="D523" s="49"/>
      <c r="F523" s="50"/>
      <c r="G523" s="65"/>
    </row>
    <row r="524">
      <c r="A524" s="48"/>
      <c r="D524" s="49"/>
      <c r="F524" s="50"/>
      <c r="G524" s="65"/>
    </row>
    <row r="525">
      <c r="A525" s="48"/>
      <c r="D525" s="49"/>
      <c r="F525" s="50"/>
      <c r="G525" s="65"/>
    </row>
    <row r="526">
      <c r="A526" s="48"/>
      <c r="D526" s="49"/>
      <c r="F526" s="50"/>
      <c r="G526" s="65"/>
    </row>
    <row r="527">
      <c r="A527" s="48"/>
      <c r="D527" s="49"/>
      <c r="F527" s="50"/>
      <c r="G527" s="65"/>
    </row>
    <row r="528">
      <c r="A528" s="48"/>
      <c r="D528" s="49"/>
      <c r="F528" s="50"/>
      <c r="G528" s="65"/>
    </row>
    <row r="529">
      <c r="A529" s="48"/>
      <c r="D529" s="49"/>
      <c r="F529" s="50"/>
      <c r="G529" s="65"/>
    </row>
    <row r="530">
      <c r="A530" s="48"/>
      <c r="D530" s="49"/>
      <c r="F530" s="50"/>
      <c r="G530" s="65"/>
    </row>
    <row r="531">
      <c r="A531" s="48"/>
      <c r="D531" s="49"/>
      <c r="F531" s="50"/>
      <c r="G531" s="65"/>
    </row>
    <row r="532">
      <c r="A532" s="48"/>
      <c r="D532" s="49"/>
      <c r="F532" s="50"/>
      <c r="G532" s="65"/>
    </row>
    <row r="533">
      <c r="A533" s="48"/>
      <c r="D533" s="49"/>
      <c r="F533" s="50"/>
      <c r="G533" s="65"/>
    </row>
    <row r="534">
      <c r="A534" s="48"/>
      <c r="D534" s="49"/>
      <c r="F534" s="50"/>
      <c r="G534" s="65"/>
    </row>
    <row r="535">
      <c r="A535" s="48"/>
      <c r="D535" s="49"/>
      <c r="F535" s="50"/>
      <c r="G535" s="65"/>
    </row>
    <row r="536">
      <c r="A536" s="48"/>
      <c r="D536" s="49"/>
      <c r="F536" s="50"/>
      <c r="G536" s="65"/>
    </row>
    <row r="537">
      <c r="A537" s="48"/>
      <c r="D537" s="49"/>
      <c r="F537" s="50"/>
      <c r="G537" s="65"/>
    </row>
    <row r="538">
      <c r="A538" s="48"/>
      <c r="D538" s="49"/>
      <c r="F538" s="50"/>
      <c r="G538" s="65"/>
    </row>
    <row r="539">
      <c r="A539" s="48"/>
      <c r="D539" s="49"/>
      <c r="F539" s="50"/>
      <c r="G539" s="65"/>
    </row>
    <row r="540">
      <c r="A540" s="48"/>
      <c r="D540" s="49"/>
      <c r="F540" s="50"/>
      <c r="G540" s="65"/>
    </row>
    <row r="541">
      <c r="A541" s="48"/>
      <c r="D541" s="49"/>
      <c r="F541" s="50"/>
      <c r="G541" s="65"/>
    </row>
    <row r="542">
      <c r="A542" s="48"/>
      <c r="D542" s="49"/>
      <c r="F542" s="50"/>
      <c r="G542" s="65"/>
    </row>
    <row r="543">
      <c r="A543" s="48"/>
      <c r="D543" s="49"/>
      <c r="F543" s="50"/>
      <c r="G543" s="65"/>
    </row>
    <row r="544">
      <c r="A544" s="48"/>
      <c r="D544" s="49"/>
      <c r="F544" s="50"/>
      <c r="G544" s="65"/>
    </row>
    <row r="545">
      <c r="A545" s="48"/>
      <c r="D545" s="49"/>
      <c r="F545" s="50"/>
      <c r="G545" s="65"/>
    </row>
    <row r="546">
      <c r="A546" s="48"/>
      <c r="D546" s="49"/>
      <c r="F546" s="50"/>
      <c r="G546" s="65"/>
    </row>
    <row r="547">
      <c r="A547" s="48"/>
      <c r="D547" s="49"/>
      <c r="F547" s="50"/>
      <c r="G547" s="65"/>
    </row>
    <row r="548">
      <c r="A548" s="48"/>
      <c r="D548" s="49"/>
      <c r="F548" s="50"/>
      <c r="G548" s="65"/>
    </row>
    <row r="549">
      <c r="A549" s="48"/>
      <c r="D549" s="49"/>
      <c r="F549" s="50"/>
      <c r="G549" s="65"/>
    </row>
    <row r="550">
      <c r="A550" s="48"/>
      <c r="D550" s="49"/>
      <c r="F550" s="50"/>
      <c r="G550" s="65"/>
    </row>
    <row r="551">
      <c r="A551" s="48"/>
      <c r="D551" s="49"/>
      <c r="F551" s="50"/>
      <c r="G551" s="65"/>
    </row>
    <row r="552">
      <c r="A552" s="48"/>
      <c r="D552" s="49"/>
      <c r="F552" s="50"/>
      <c r="G552" s="65"/>
    </row>
    <row r="553">
      <c r="A553" s="48"/>
      <c r="D553" s="49"/>
      <c r="F553" s="50"/>
      <c r="G553" s="65"/>
    </row>
    <row r="554">
      <c r="A554" s="48"/>
      <c r="D554" s="49"/>
      <c r="F554" s="50"/>
      <c r="G554" s="65"/>
    </row>
    <row r="555">
      <c r="A555" s="48"/>
      <c r="D555" s="49"/>
      <c r="F555" s="50"/>
      <c r="G555" s="65"/>
    </row>
    <row r="556">
      <c r="A556" s="48"/>
      <c r="D556" s="49"/>
      <c r="F556" s="50"/>
      <c r="G556" s="65"/>
    </row>
    <row r="557">
      <c r="A557" s="48"/>
      <c r="D557" s="49"/>
      <c r="F557" s="50"/>
      <c r="G557" s="65"/>
    </row>
    <row r="558">
      <c r="A558" s="48"/>
      <c r="D558" s="49"/>
      <c r="F558" s="50"/>
      <c r="G558" s="65"/>
    </row>
    <row r="559">
      <c r="A559" s="48"/>
      <c r="D559" s="49"/>
      <c r="F559" s="50"/>
      <c r="G559" s="65"/>
    </row>
    <row r="560">
      <c r="A560" s="48"/>
      <c r="D560" s="49"/>
      <c r="F560" s="50"/>
      <c r="G560" s="65"/>
    </row>
    <row r="561">
      <c r="A561" s="48"/>
      <c r="D561" s="49"/>
      <c r="F561" s="50"/>
      <c r="G561" s="65"/>
    </row>
    <row r="562">
      <c r="A562" s="48"/>
      <c r="D562" s="49"/>
      <c r="F562" s="50"/>
      <c r="G562" s="65"/>
    </row>
    <row r="563">
      <c r="A563" s="48"/>
      <c r="D563" s="49"/>
      <c r="F563" s="50"/>
      <c r="G563" s="65"/>
    </row>
    <row r="564">
      <c r="A564" s="48"/>
      <c r="D564" s="49"/>
      <c r="F564" s="50"/>
      <c r="G564" s="65"/>
    </row>
    <row r="565">
      <c r="A565" s="48"/>
      <c r="D565" s="49"/>
      <c r="F565" s="50"/>
      <c r="G565" s="65"/>
    </row>
    <row r="566">
      <c r="A566" s="48"/>
      <c r="D566" s="49"/>
      <c r="F566" s="50"/>
      <c r="G566" s="65"/>
    </row>
    <row r="567">
      <c r="A567" s="48"/>
      <c r="D567" s="49"/>
      <c r="F567" s="50"/>
      <c r="G567" s="65"/>
    </row>
    <row r="568">
      <c r="A568" s="48"/>
      <c r="D568" s="49"/>
      <c r="F568" s="50"/>
      <c r="G568" s="65"/>
    </row>
    <row r="569">
      <c r="A569" s="48"/>
      <c r="D569" s="49"/>
      <c r="F569" s="50"/>
      <c r="G569" s="65"/>
    </row>
    <row r="570">
      <c r="A570" s="48"/>
      <c r="D570" s="49"/>
      <c r="F570" s="50"/>
      <c r="G570" s="65"/>
    </row>
    <row r="571">
      <c r="A571" s="48"/>
      <c r="D571" s="49"/>
      <c r="F571" s="50"/>
      <c r="G571" s="65"/>
    </row>
    <row r="572">
      <c r="A572" s="48"/>
      <c r="D572" s="49"/>
      <c r="F572" s="50"/>
      <c r="G572" s="65"/>
    </row>
    <row r="573">
      <c r="A573" s="48"/>
      <c r="D573" s="49"/>
      <c r="F573" s="50"/>
      <c r="G573" s="65"/>
    </row>
    <row r="574">
      <c r="A574" s="48"/>
      <c r="D574" s="49"/>
      <c r="F574" s="50"/>
      <c r="G574" s="65"/>
    </row>
    <row r="575">
      <c r="A575" s="48"/>
      <c r="D575" s="49"/>
      <c r="F575" s="50"/>
      <c r="G575" s="65"/>
    </row>
    <row r="576">
      <c r="A576" s="48"/>
      <c r="D576" s="49"/>
      <c r="F576" s="50"/>
      <c r="G576" s="65"/>
    </row>
    <row r="577">
      <c r="A577" s="48"/>
      <c r="D577" s="49"/>
      <c r="F577" s="50"/>
      <c r="G577" s="65"/>
    </row>
    <row r="578">
      <c r="A578" s="48"/>
      <c r="D578" s="49"/>
      <c r="F578" s="50"/>
      <c r="G578" s="65"/>
    </row>
    <row r="579">
      <c r="A579" s="48"/>
      <c r="D579" s="49"/>
      <c r="F579" s="50"/>
      <c r="G579" s="65"/>
    </row>
    <row r="580">
      <c r="A580" s="48"/>
      <c r="D580" s="49"/>
      <c r="F580" s="50"/>
      <c r="G580" s="65"/>
    </row>
    <row r="581">
      <c r="A581" s="48"/>
      <c r="D581" s="49"/>
      <c r="F581" s="50"/>
      <c r="G581" s="65"/>
    </row>
    <row r="582">
      <c r="A582" s="48"/>
      <c r="D582" s="49"/>
      <c r="F582" s="50"/>
      <c r="G582" s="65"/>
    </row>
    <row r="583">
      <c r="A583" s="48"/>
      <c r="D583" s="49"/>
      <c r="F583" s="50"/>
      <c r="G583" s="65"/>
    </row>
    <row r="584">
      <c r="A584" s="48"/>
      <c r="D584" s="49"/>
      <c r="F584" s="50"/>
      <c r="G584" s="65"/>
    </row>
    <row r="585">
      <c r="A585" s="48"/>
      <c r="D585" s="49"/>
      <c r="F585" s="50"/>
      <c r="G585" s="65"/>
    </row>
    <row r="586">
      <c r="A586" s="48"/>
      <c r="D586" s="49"/>
      <c r="F586" s="50"/>
      <c r="G586" s="65"/>
    </row>
    <row r="587">
      <c r="A587" s="48"/>
      <c r="D587" s="49"/>
      <c r="F587" s="50"/>
      <c r="G587" s="65"/>
    </row>
    <row r="588">
      <c r="A588" s="48"/>
      <c r="D588" s="49"/>
      <c r="F588" s="50"/>
      <c r="G588" s="65"/>
    </row>
    <row r="589">
      <c r="A589" s="48"/>
      <c r="D589" s="49"/>
      <c r="F589" s="50"/>
      <c r="G589" s="65"/>
    </row>
    <row r="590">
      <c r="A590" s="48"/>
      <c r="D590" s="49"/>
      <c r="F590" s="50"/>
      <c r="G590" s="65"/>
    </row>
    <row r="591">
      <c r="A591" s="48"/>
      <c r="D591" s="49"/>
      <c r="F591" s="50"/>
      <c r="G591" s="65"/>
    </row>
    <row r="592">
      <c r="A592" s="48"/>
      <c r="D592" s="49"/>
      <c r="F592" s="50"/>
      <c r="G592" s="65"/>
    </row>
    <row r="593">
      <c r="A593" s="48"/>
      <c r="D593" s="49"/>
      <c r="F593" s="50"/>
      <c r="G593" s="65"/>
    </row>
    <row r="594">
      <c r="A594" s="48"/>
      <c r="D594" s="49"/>
      <c r="F594" s="50"/>
      <c r="G594" s="65"/>
    </row>
    <row r="595">
      <c r="A595" s="48"/>
      <c r="D595" s="49"/>
      <c r="F595" s="50"/>
      <c r="G595" s="65"/>
    </row>
    <row r="596">
      <c r="A596" s="48"/>
      <c r="D596" s="49"/>
      <c r="F596" s="50"/>
      <c r="G596" s="65"/>
    </row>
    <row r="597">
      <c r="A597" s="48"/>
      <c r="D597" s="49"/>
      <c r="F597" s="50"/>
      <c r="G597" s="65"/>
    </row>
    <row r="598">
      <c r="A598" s="48"/>
      <c r="D598" s="49"/>
      <c r="F598" s="50"/>
      <c r="G598" s="65"/>
    </row>
    <row r="599">
      <c r="A599" s="48"/>
      <c r="D599" s="49"/>
      <c r="F599" s="50"/>
      <c r="G599" s="65"/>
    </row>
    <row r="600">
      <c r="A600" s="48"/>
      <c r="D600" s="49"/>
      <c r="F600" s="50"/>
      <c r="G600" s="65"/>
    </row>
    <row r="601">
      <c r="A601" s="48"/>
      <c r="D601" s="49"/>
      <c r="F601" s="50"/>
      <c r="G601" s="65"/>
    </row>
    <row r="602">
      <c r="A602" s="48"/>
      <c r="D602" s="49"/>
      <c r="F602" s="50"/>
      <c r="G602" s="65"/>
    </row>
    <row r="603">
      <c r="A603" s="48"/>
      <c r="D603" s="49"/>
      <c r="F603" s="50"/>
      <c r="G603" s="65"/>
    </row>
    <row r="604">
      <c r="A604" s="48"/>
      <c r="D604" s="49"/>
      <c r="F604" s="50"/>
      <c r="G604" s="65"/>
    </row>
    <row r="605">
      <c r="A605" s="48"/>
      <c r="D605" s="49"/>
      <c r="F605" s="50"/>
      <c r="G605" s="65"/>
    </row>
    <row r="606">
      <c r="A606" s="48"/>
      <c r="D606" s="49"/>
      <c r="F606" s="50"/>
      <c r="G606" s="65"/>
    </row>
    <row r="607">
      <c r="A607" s="48"/>
      <c r="D607" s="49"/>
      <c r="F607" s="50"/>
      <c r="G607" s="65"/>
    </row>
    <row r="608">
      <c r="A608" s="48"/>
      <c r="D608" s="49"/>
      <c r="F608" s="50"/>
      <c r="G608" s="65"/>
    </row>
    <row r="609">
      <c r="A609" s="48"/>
      <c r="D609" s="49"/>
      <c r="F609" s="50"/>
      <c r="G609" s="65"/>
    </row>
    <row r="610">
      <c r="A610" s="48"/>
      <c r="D610" s="49"/>
      <c r="F610" s="50"/>
      <c r="G610" s="65"/>
    </row>
    <row r="611">
      <c r="A611" s="48"/>
      <c r="D611" s="49"/>
      <c r="F611" s="50"/>
      <c r="G611" s="65"/>
    </row>
    <row r="612">
      <c r="A612" s="48"/>
      <c r="D612" s="49"/>
      <c r="F612" s="50"/>
      <c r="G612" s="65"/>
    </row>
    <row r="613">
      <c r="A613" s="48"/>
      <c r="D613" s="49"/>
      <c r="F613" s="50"/>
      <c r="G613" s="65"/>
    </row>
    <row r="614">
      <c r="A614" s="48"/>
      <c r="D614" s="49"/>
      <c r="F614" s="50"/>
      <c r="G614" s="65"/>
    </row>
    <row r="615">
      <c r="A615" s="48"/>
      <c r="D615" s="49"/>
      <c r="F615" s="50"/>
      <c r="G615" s="65"/>
    </row>
    <row r="616">
      <c r="A616" s="48"/>
      <c r="D616" s="49"/>
      <c r="F616" s="50"/>
      <c r="G616" s="65"/>
    </row>
    <row r="617">
      <c r="A617" s="48"/>
      <c r="D617" s="49"/>
      <c r="F617" s="50"/>
      <c r="G617" s="65"/>
    </row>
    <row r="618">
      <c r="A618" s="48"/>
      <c r="D618" s="49"/>
      <c r="F618" s="50"/>
      <c r="G618" s="65"/>
    </row>
    <row r="619">
      <c r="A619" s="48"/>
      <c r="D619" s="49"/>
      <c r="F619" s="50"/>
      <c r="G619" s="65"/>
    </row>
    <row r="620">
      <c r="A620" s="48"/>
      <c r="D620" s="49"/>
      <c r="F620" s="50"/>
      <c r="G620" s="65"/>
    </row>
    <row r="621">
      <c r="A621" s="48"/>
      <c r="D621" s="49"/>
      <c r="F621" s="50"/>
      <c r="G621" s="65"/>
    </row>
    <row r="622">
      <c r="A622" s="48"/>
      <c r="D622" s="49"/>
      <c r="F622" s="50"/>
      <c r="G622" s="65"/>
    </row>
    <row r="623">
      <c r="A623" s="48"/>
      <c r="D623" s="49"/>
      <c r="F623" s="50"/>
      <c r="G623" s="65"/>
    </row>
    <row r="624">
      <c r="A624" s="48"/>
      <c r="D624" s="49"/>
      <c r="F624" s="50"/>
      <c r="G624" s="65"/>
    </row>
    <row r="625">
      <c r="A625" s="48"/>
      <c r="D625" s="49"/>
      <c r="F625" s="50"/>
      <c r="G625" s="65"/>
    </row>
    <row r="626">
      <c r="A626" s="48"/>
      <c r="D626" s="49"/>
      <c r="F626" s="50"/>
      <c r="G626" s="65"/>
    </row>
    <row r="627">
      <c r="A627" s="48"/>
      <c r="D627" s="49"/>
      <c r="F627" s="50"/>
      <c r="G627" s="65"/>
    </row>
    <row r="628">
      <c r="A628" s="48"/>
      <c r="D628" s="49"/>
      <c r="F628" s="50"/>
      <c r="G628" s="65"/>
    </row>
    <row r="629">
      <c r="A629" s="48"/>
      <c r="D629" s="49"/>
      <c r="F629" s="50"/>
      <c r="G629" s="65"/>
    </row>
    <row r="630">
      <c r="A630" s="48"/>
      <c r="D630" s="49"/>
      <c r="F630" s="50"/>
      <c r="G630" s="65"/>
    </row>
    <row r="631">
      <c r="A631" s="48"/>
      <c r="D631" s="49"/>
      <c r="F631" s="50"/>
      <c r="G631" s="65"/>
    </row>
    <row r="632">
      <c r="A632" s="48"/>
      <c r="D632" s="49"/>
      <c r="F632" s="50"/>
      <c r="G632" s="65"/>
    </row>
    <row r="633">
      <c r="A633" s="48"/>
      <c r="D633" s="49"/>
      <c r="F633" s="50"/>
      <c r="G633" s="65"/>
    </row>
    <row r="634">
      <c r="A634" s="48"/>
      <c r="D634" s="49"/>
      <c r="F634" s="50"/>
      <c r="G634" s="65"/>
    </row>
    <row r="635">
      <c r="A635" s="48"/>
      <c r="D635" s="49"/>
      <c r="F635" s="50"/>
      <c r="G635" s="65"/>
    </row>
    <row r="636">
      <c r="A636" s="48"/>
      <c r="D636" s="49"/>
      <c r="F636" s="50"/>
      <c r="G636" s="65"/>
    </row>
    <row r="637">
      <c r="A637" s="48"/>
      <c r="D637" s="49"/>
      <c r="F637" s="50"/>
      <c r="G637" s="65"/>
    </row>
    <row r="638">
      <c r="A638" s="48"/>
      <c r="D638" s="49"/>
      <c r="F638" s="50"/>
      <c r="G638" s="65"/>
    </row>
    <row r="639">
      <c r="A639" s="48"/>
      <c r="D639" s="49"/>
      <c r="F639" s="50"/>
      <c r="G639" s="65"/>
    </row>
    <row r="640">
      <c r="A640" s="48"/>
      <c r="D640" s="49"/>
      <c r="F640" s="50"/>
      <c r="G640" s="65"/>
    </row>
    <row r="641">
      <c r="A641" s="48"/>
      <c r="D641" s="49"/>
      <c r="F641" s="50"/>
      <c r="G641" s="65"/>
    </row>
    <row r="642">
      <c r="A642" s="48"/>
      <c r="D642" s="49"/>
      <c r="F642" s="50"/>
      <c r="G642" s="65"/>
    </row>
    <row r="643">
      <c r="A643" s="48"/>
      <c r="D643" s="49"/>
      <c r="F643" s="50"/>
      <c r="G643" s="65"/>
    </row>
    <row r="644">
      <c r="A644" s="48"/>
      <c r="D644" s="49"/>
      <c r="F644" s="50"/>
      <c r="G644" s="65"/>
    </row>
    <row r="645">
      <c r="A645" s="48"/>
      <c r="D645" s="49"/>
      <c r="F645" s="50"/>
      <c r="G645" s="65"/>
    </row>
    <row r="646">
      <c r="A646" s="48"/>
      <c r="D646" s="49"/>
      <c r="F646" s="50"/>
      <c r="G646" s="65"/>
    </row>
    <row r="647">
      <c r="A647" s="48"/>
      <c r="D647" s="49"/>
      <c r="F647" s="50"/>
      <c r="G647" s="65"/>
    </row>
    <row r="648">
      <c r="A648" s="48"/>
      <c r="D648" s="49"/>
      <c r="F648" s="50"/>
      <c r="G648" s="65"/>
    </row>
    <row r="649">
      <c r="A649" s="48"/>
      <c r="D649" s="49"/>
      <c r="F649" s="50"/>
      <c r="G649" s="65"/>
    </row>
    <row r="650">
      <c r="A650" s="48"/>
      <c r="D650" s="49"/>
      <c r="F650" s="50"/>
      <c r="G650" s="65"/>
    </row>
    <row r="651">
      <c r="A651" s="48"/>
      <c r="D651" s="49"/>
      <c r="F651" s="50"/>
      <c r="G651" s="65"/>
    </row>
    <row r="652">
      <c r="A652" s="48"/>
      <c r="D652" s="49"/>
      <c r="F652" s="50"/>
      <c r="G652" s="65"/>
    </row>
    <row r="653">
      <c r="A653" s="48"/>
      <c r="D653" s="49"/>
      <c r="F653" s="50"/>
      <c r="G653" s="65"/>
    </row>
    <row r="654">
      <c r="A654" s="48"/>
      <c r="D654" s="49"/>
      <c r="F654" s="50"/>
      <c r="G654" s="65"/>
    </row>
    <row r="655">
      <c r="A655" s="48"/>
      <c r="D655" s="49"/>
      <c r="F655" s="50"/>
      <c r="G655" s="65"/>
    </row>
    <row r="656">
      <c r="A656" s="48"/>
      <c r="D656" s="49"/>
      <c r="F656" s="50"/>
      <c r="G656" s="65"/>
    </row>
    <row r="657">
      <c r="A657" s="48"/>
      <c r="D657" s="49"/>
      <c r="F657" s="50"/>
      <c r="G657" s="65"/>
    </row>
    <row r="658">
      <c r="A658" s="48"/>
      <c r="D658" s="49"/>
      <c r="F658" s="50"/>
      <c r="G658" s="65"/>
    </row>
    <row r="659">
      <c r="A659" s="48"/>
      <c r="D659" s="49"/>
      <c r="F659" s="50"/>
      <c r="G659" s="65"/>
    </row>
    <row r="660">
      <c r="A660" s="48"/>
      <c r="D660" s="49"/>
      <c r="F660" s="50"/>
      <c r="G660" s="65"/>
    </row>
    <row r="661">
      <c r="A661" s="48"/>
      <c r="D661" s="49"/>
      <c r="F661" s="50"/>
      <c r="G661" s="65"/>
    </row>
    <row r="662">
      <c r="A662" s="48"/>
      <c r="D662" s="49"/>
      <c r="F662" s="50"/>
      <c r="G662" s="65"/>
    </row>
    <row r="663">
      <c r="A663" s="48"/>
      <c r="D663" s="49"/>
      <c r="F663" s="50"/>
      <c r="G663" s="65"/>
    </row>
    <row r="664">
      <c r="A664" s="48"/>
      <c r="D664" s="49"/>
      <c r="F664" s="50"/>
      <c r="G664" s="65"/>
    </row>
    <row r="665">
      <c r="A665" s="48"/>
      <c r="D665" s="49"/>
      <c r="F665" s="50"/>
      <c r="G665" s="65"/>
    </row>
    <row r="666">
      <c r="A666" s="48"/>
      <c r="D666" s="49"/>
      <c r="F666" s="50"/>
      <c r="G666" s="65"/>
    </row>
    <row r="667">
      <c r="A667" s="48"/>
      <c r="D667" s="49"/>
      <c r="F667" s="50"/>
      <c r="G667" s="65"/>
    </row>
    <row r="668">
      <c r="A668" s="48"/>
      <c r="D668" s="49"/>
      <c r="F668" s="50"/>
      <c r="G668" s="65"/>
    </row>
    <row r="669">
      <c r="A669" s="48"/>
      <c r="D669" s="49"/>
      <c r="F669" s="50"/>
      <c r="G669" s="65"/>
    </row>
    <row r="670">
      <c r="A670" s="48"/>
      <c r="D670" s="49"/>
      <c r="F670" s="50"/>
      <c r="G670" s="65"/>
    </row>
    <row r="671">
      <c r="A671" s="48"/>
      <c r="D671" s="49"/>
      <c r="F671" s="50"/>
      <c r="G671" s="65"/>
    </row>
    <row r="672">
      <c r="A672" s="48"/>
      <c r="D672" s="49"/>
      <c r="F672" s="50"/>
      <c r="G672" s="65"/>
    </row>
    <row r="673">
      <c r="A673" s="48"/>
      <c r="D673" s="49"/>
      <c r="F673" s="50"/>
      <c r="G673" s="65"/>
    </row>
    <row r="674">
      <c r="A674" s="48"/>
      <c r="D674" s="49"/>
      <c r="F674" s="50"/>
      <c r="G674" s="65"/>
    </row>
    <row r="675">
      <c r="A675" s="48"/>
      <c r="D675" s="49"/>
      <c r="F675" s="50"/>
      <c r="G675" s="65"/>
    </row>
    <row r="676">
      <c r="A676" s="48"/>
      <c r="D676" s="49"/>
      <c r="F676" s="50"/>
      <c r="G676" s="65"/>
    </row>
    <row r="677">
      <c r="A677" s="48"/>
      <c r="D677" s="49"/>
      <c r="F677" s="50"/>
      <c r="G677" s="65"/>
    </row>
    <row r="678">
      <c r="A678" s="48"/>
      <c r="D678" s="49"/>
      <c r="F678" s="50"/>
      <c r="G678" s="65"/>
    </row>
    <row r="679">
      <c r="A679" s="48"/>
      <c r="D679" s="49"/>
      <c r="F679" s="50"/>
      <c r="G679" s="65"/>
    </row>
    <row r="680">
      <c r="A680" s="48"/>
      <c r="D680" s="49"/>
      <c r="F680" s="50"/>
      <c r="G680" s="65"/>
    </row>
    <row r="681">
      <c r="A681" s="48"/>
      <c r="D681" s="49"/>
      <c r="F681" s="50"/>
      <c r="G681" s="65"/>
    </row>
    <row r="682">
      <c r="A682" s="48"/>
      <c r="D682" s="49"/>
      <c r="F682" s="50"/>
      <c r="G682" s="65"/>
    </row>
    <row r="683">
      <c r="A683" s="48"/>
      <c r="D683" s="49"/>
      <c r="F683" s="50"/>
      <c r="G683" s="65"/>
    </row>
    <row r="684">
      <c r="A684" s="48"/>
      <c r="D684" s="49"/>
      <c r="F684" s="50"/>
      <c r="G684" s="65"/>
    </row>
    <row r="685">
      <c r="A685" s="48"/>
      <c r="D685" s="49"/>
      <c r="F685" s="50"/>
      <c r="G685" s="65"/>
    </row>
    <row r="686">
      <c r="A686" s="48"/>
      <c r="D686" s="49"/>
      <c r="F686" s="50"/>
      <c r="G686" s="65"/>
    </row>
    <row r="687">
      <c r="A687" s="48"/>
      <c r="D687" s="49"/>
      <c r="F687" s="50"/>
      <c r="G687" s="65"/>
    </row>
    <row r="688">
      <c r="A688" s="48"/>
      <c r="D688" s="49"/>
      <c r="F688" s="50"/>
      <c r="G688" s="65"/>
    </row>
    <row r="689">
      <c r="A689" s="48"/>
      <c r="D689" s="49"/>
      <c r="F689" s="50"/>
      <c r="G689" s="65"/>
    </row>
    <row r="690">
      <c r="A690" s="48"/>
      <c r="D690" s="49"/>
      <c r="F690" s="50"/>
      <c r="G690" s="65"/>
    </row>
    <row r="691">
      <c r="A691" s="48"/>
      <c r="D691" s="49"/>
      <c r="F691" s="50"/>
      <c r="G691" s="65"/>
    </row>
    <row r="692">
      <c r="A692" s="48"/>
      <c r="D692" s="49"/>
      <c r="F692" s="50"/>
      <c r="G692" s="65"/>
    </row>
    <row r="693">
      <c r="A693" s="48"/>
      <c r="D693" s="49"/>
      <c r="F693" s="50"/>
      <c r="G693" s="65"/>
    </row>
    <row r="694">
      <c r="A694" s="48"/>
      <c r="D694" s="49"/>
      <c r="F694" s="50"/>
      <c r="G694" s="65"/>
    </row>
    <row r="695">
      <c r="A695" s="48"/>
      <c r="D695" s="49"/>
      <c r="F695" s="50"/>
      <c r="G695" s="65"/>
    </row>
    <row r="696">
      <c r="A696" s="48"/>
      <c r="D696" s="49"/>
      <c r="F696" s="50"/>
      <c r="G696" s="65"/>
    </row>
    <row r="697">
      <c r="A697" s="48"/>
      <c r="D697" s="49"/>
      <c r="F697" s="50"/>
      <c r="G697" s="65"/>
    </row>
    <row r="698">
      <c r="A698" s="48"/>
      <c r="D698" s="49"/>
      <c r="F698" s="50"/>
      <c r="G698" s="65"/>
    </row>
    <row r="699">
      <c r="A699" s="48"/>
      <c r="D699" s="49"/>
      <c r="F699" s="50"/>
      <c r="G699" s="65"/>
    </row>
    <row r="700">
      <c r="A700" s="48"/>
      <c r="D700" s="49"/>
      <c r="F700" s="50"/>
      <c r="G700" s="65"/>
    </row>
    <row r="701">
      <c r="A701" s="48"/>
      <c r="D701" s="49"/>
      <c r="F701" s="50"/>
      <c r="G701" s="65"/>
    </row>
    <row r="702">
      <c r="A702" s="48"/>
      <c r="D702" s="49"/>
      <c r="F702" s="50"/>
      <c r="G702" s="65"/>
    </row>
    <row r="703">
      <c r="A703" s="48"/>
      <c r="D703" s="49"/>
      <c r="F703" s="50"/>
      <c r="G703" s="65"/>
    </row>
    <row r="704">
      <c r="A704" s="48"/>
      <c r="D704" s="49"/>
      <c r="F704" s="50"/>
      <c r="G704" s="65"/>
    </row>
    <row r="705">
      <c r="A705" s="48"/>
      <c r="D705" s="49"/>
      <c r="F705" s="50"/>
      <c r="G705" s="65"/>
    </row>
    <row r="706">
      <c r="A706" s="48"/>
      <c r="D706" s="49"/>
      <c r="F706" s="50"/>
      <c r="G706" s="65"/>
    </row>
    <row r="707">
      <c r="A707" s="48"/>
      <c r="D707" s="49"/>
      <c r="F707" s="50"/>
      <c r="G707" s="65"/>
    </row>
    <row r="708">
      <c r="A708" s="48"/>
      <c r="D708" s="49"/>
      <c r="F708" s="50"/>
      <c r="G708" s="65"/>
    </row>
    <row r="709">
      <c r="A709" s="48"/>
      <c r="D709" s="49"/>
      <c r="F709" s="50"/>
      <c r="G709" s="65"/>
    </row>
    <row r="710">
      <c r="A710" s="48"/>
      <c r="D710" s="49"/>
      <c r="F710" s="50"/>
      <c r="G710" s="65"/>
    </row>
    <row r="711">
      <c r="A711" s="48"/>
      <c r="D711" s="49"/>
      <c r="F711" s="50"/>
      <c r="G711" s="65"/>
    </row>
    <row r="712">
      <c r="A712" s="48"/>
      <c r="D712" s="49"/>
      <c r="F712" s="50"/>
      <c r="G712" s="65"/>
    </row>
    <row r="713">
      <c r="A713" s="48"/>
      <c r="D713" s="49"/>
      <c r="F713" s="50"/>
      <c r="G713" s="65"/>
    </row>
    <row r="714">
      <c r="A714" s="48"/>
      <c r="D714" s="49"/>
      <c r="F714" s="50"/>
      <c r="G714" s="65"/>
    </row>
    <row r="715">
      <c r="A715" s="48"/>
      <c r="D715" s="49"/>
      <c r="F715" s="50"/>
      <c r="G715" s="65"/>
    </row>
    <row r="716">
      <c r="A716" s="48"/>
      <c r="D716" s="49"/>
      <c r="F716" s="50"/>
      <c r="G716" s="65"/>
    </row>
    <row r="717">
      <c r="A717" s="48"/>
      <c r="D717" s="49"/>
      <c r="F717" s="50"/>
      <c r="G717" s="65"/>
    </row>
    <row r="718">
      <c r="A718" s="48"/>
      <c r="D718" s="49"/>
      <c r="F718" s="50"/>
      <c r="G718" s="65"/>
    </row>
    <row r="719">
      <c r="A719" s="48"/>
      <c r="D719" s="49"/>
      <c r="F719" s="50"/>
      <c r="G719" s="65"/>
    </row>
    <row r="720">
      <c r="A720" s="48"/>
      <c r="D720" s="49"/>
      <c r="F720" s="50"/>
      <c r="G720" s="65"/>
    </row>
    <row r="721">
      <c r="A721" s="48"/>
      <c r="D721" s="49"/>
      <c r="F721" s="50"/>
      <c r="G721" s="65"/>
    </row>
    <row r="722">
      <c r="A722" s="48"/>
      <c r="D722" s="49"/>
      <c r="F722" s="50"/>
      <c r="G722" s="65"/>
    </row>
    <row r="723">
      <c r="A723" s="48"/>
      <c r="D723" s="49"/>
      <c r="F723" s="50"/>
      <c r="G723" s="65"/>
    </row>
    <row r="724">
      <c r="A724" s="48"/>
      <c r="D724" s="49"/>
      <c r="F724" s="50"/>
      <c r="G724" s="65"/>
    </row>
    <row r="725">
      <c r="A725" s="48"/>
      <c r="D725" s="49"/>
      <c r="F725" s="50"/>
      <c r="G725" s="65"/>
    </row>
    <row r="726">
      <c r="A726" s="48"/>
      <c r="D726" s="49"/>
      <c r="F726" s="50"/>
      <c r="G726" s="65"/>
    </row>
    <row r="727">
      <c r="A727" s="48"/>
      <c r="D727" s="49"/>
      <c r="F727" s="50"/>
      <c r="G727" s="65"/>
    </row>
    <row r="728">
      <c r="A728" s="48"/>
      <c r="D728" s="49"/>
      <c r="F728" s="50"/>
      <c r="G728" s="65"/>
    </row>
    <row r="729">
      <c r="A729" s="48"/>
      <c r="D729" s="49"/>
      <c r="F729" s="50"/>
      <c r="G729" s="65"/>
    </row>
    <row r="730">
      <c r="A730" s="48"/>
      <c r="D730" s="49"/>
      <c r="F730" s="50"/>
      <c r="G730" s="65"/>
    </row>
    <row r="731">
      <c r="A731" s="48"/>
      <c r="D731" s="49"/>
      <c r="F731" s="50"/>
      <c r="G731" s="65"/>
    </row>
    <row r="732">
      <c r="A732" s="48"/>
      <c r="D732" s="49"/>
      <c r="F732" s="50"/>
      <c r="G732" s="65"/>
    </row>
    <row r="733">
      <c r="A733" s="48"/>
      <c r="D733" s="49"/>
      <c r="F733" s="50"/>
      <c r="G733" s="65"/>
    </row>
    <row r="734">
      <c r="A734" s="48"/>
      <c r="D734" s="49"/>
      <c r="F734" s="50"/>
      <c r="G734" s="65"/>
    </row>
    <row r="735">
      <c r="A735" s="48"/>
      <c r="D735" s="49"/>
      <c r="F735" s="50"/>
      <c r="G735" s="65"/>
    </row>
    <row r="736">
      <c r="A736" s="48"/>
      <c r="D736" s="49"/>
      <c r="F736" s="50"/>
      <c r="G736" s="65"/>
    </row>
    <row r="737">
      <c r="A737" s="48"/>
      <c r="D737" s="49"/>
      <c r="F737" s="50"/>
      <c r="G737" s="65"/>
    </row>
    <row r="738">
      <c r="A738" s="48"/>
      <c r="D738" s="49"/>
      <c r="F738" s="50"/>
      <c r="G738" s="65"/>
    </row>
    <row r="739">
      <c r="A739" s="48"/>
      <c r="D739" s="49"/>
      <c r="F739" s="50"/>
      <c r="G739" s="65"/>
    </row>
    <row r="740">
      <c r="A740" s="48"/>
      <c r="D740" s="49"/>
      <c r="F740" s="50"/>
      <c r="G740" s="65"/>
    </row>
    <row r="741">
      <c r="A741" s="48"/>
      <c r="D741" s="49"/>
      <c r="F741" s="50"/>
      <c r="G741" s="65"/>
    </row>
    <row r="742">
      <c r="A742" s="48"/>
      <c r="D742" s="49"/>
      <c r="F742" s="50"/>
      <c r="G742" s="65"/>
    </row>
    <row r="743">
      <c r="A743" s="48"/>
      <c r="D743" s="49"/>
      <c r="F743" s="50"/>
      <c r="G743" s="65"/>
    </row>
    <row r="744">
      <c r="A744" s="48"/>
      <c r="D744" s="49"/>
      <c r="F744" s="50"/>
      <c r="G744" s="65"/>
    </row>
    <row r="745">
      <c r="A745" s="48"/>
      <c r="D745" s="49"/>
      <c r="F745" s="50"/>
      <c r="G745" s="65"/>
    </row>
    <row r="746">
      <c r="A746" s="48"/>
      <c r="D746" s="49"/>
      <c r="F746" s="50"/>
      <c r="G746" s="65"/>
    </row>
    <row r="747">
      <c r="A747" s="48"/>
      <c r="D747" s="49"/>
      <c r="F747" s="50"/>
      <c r="G747" s="65"/>
    </row>
    <row r="748">
      <c r="A748" s="48"/>
      <c r="D748" s="49"/>
      <c r="F748" s="50"/>
      <c r="G748" s="65"/>
    </row>
    <row r="749">
      <c r="A749" s="48"/>
      <c r="D749" s="49"/>
      <c r="F749" s="50"/>
      <c r="G749" s="65"/>
    </row>
    <row r="750">
      <c r="A750" s="48"/>
      <c r="D750" s="49"/>
      <c r="F750" s="50"/>
      <c r="G750" s="65"/>
    </row>
    <row r="751">
      <c r="A751" s="48"/>
      <c r="D751" s="49"/>
      <c r="F751" s="50"/>
      <c r="G751" s="65"/>
    </row>
    <row r="752">
      <c r="A752" s="48"/>
      <c r="D752" s="49"/>
      <c r="F752" s="50"/>
      <c r="G752" s="65"/>
    </row>
    <row r="753">
      <c r="A753" s="48"/>
      <c r="D753" s="49"/>
      <c r="F753" s="50"/>
      <c r="G753" s="65"/>
    </row>
    <row r="754">
      <c r="A754" s="48"/>
      <c r="D754" s="49"/>
      <c r="F754" s="50"/>
      <c r="G754" s="65"/>
    </row>
    <row r="755">
      <c r="A755" s="48"/>
      <c r="D755" s="49"/>
      <c r="F755" s="50"/>
      <c r="G755" s="65"/>
    </row>
    <row r="756">
      <c r="A756" s="48"/>
      <c r="D756" s="49"/>
      <c r="F756" s="50"/>
      <c r="G756" s="65"/>
    </row>
    <row r="757">
      <c r="A757" s="48"/>
      <c r="D757" s="49"/>
      <c r="F757" s="50"/>
      <c r="G757" s="65"/>
    </row>
    <row r="758">
      <c r="A758" s="48"/>
      <c r="D758" s="49"/>
      <c r="F758" s="50"/>
      <c r="G758" s="65"/>
    </row>
    <row r="759">
      <c r="A759" s="48"/>
      <c r="D759" s="49"/>
      <c r="F759" s="50"/>
      <c r="G759" s="65"/>
    </row>
    <row r="760">
      <c r="A760" s="48"/>
      <c r="D760" s="49"/>
      <c r="F760" s="50"/>
      <c r="G760" s="65"/>
    </row>
    <row r="761">
      <c r="A761" s="48"/>
      <c r="D761" s="49"/>
      <c r="F761" s="50"/>
      <c r="G761" s="65"/>
    </row>
    <row r="762">
      <c r="A762" s="48"/>
      <c r="D762" s="49"/>
      <c r="F762" s="50"/>
      <c r="G762" s="65"/>
    </row>
    <row r="763">
      <c r="A763" s="48"/>
      <c r="D763" s="49"/>
      <c r="F763" s="50"/>
      <c r="G763" s="65"/>
    </row>
    <row r="764">
      <c r="A764" s="48"/>
      <c r="D764" s="49"/>
      <c r="F764" s="50"/>
      <c r="G764" s="65"/>
    </row>
    <row r="765">
      <c r="A765" s="48"/>
      <c r="D765" s="49"/>
      <c r="F765" s="50"/>
      <c r="G765" s="65"/>
    </row>
    <row r="766">
      <c r="A766" s="48"/>
      <c r="D766" s="49"/>
      <c r="F766" s="50"/>
      <c r="G766" s="65"/>
    </row>
    <row r="767">
      <c r="A767" s="48"/>
      <c r="D767" s="49"/>
      <c r="F767" s="50"/>
      <c r="G767" s="65"/>
    </row>
    <row r="768">
      <c r="A768" s="48"/>
      <c r="D768" s="49"/>
      <c r="F768" s="50"/>
      <c r="G768" s="65"/>
    </row>
    <row r="769">
      <c r="A769" s="48"/>
      <c r="D769" s="49"/>
      <c r="F769" s="50"/>
      <c r="G769" s="65"/>
    </row>
    <row r="770">
      <c r="A770" s="48"/>
      <c r="D770" s="49"/>
      <c r="F770" s="50"/>
      <c r="G770" s="65"/>
    </row>
    <row r="771">
      <c r="A771" s="48"/>
      <c r="D771" s="49"/>
      <c r="F771" s="50"/>
      <c r="G771" s="65"/>
    </row>
    <row r="772">
      <c r="A772" s="48"/>
      <c r="D772" s="49"/>
      <c r="F772" s="50"/>
      <c r="G772" s="65"/>
    </row>
    <row r="773">
      <c r="A773" s="48"/>
      <c r="D773" s="49"/>
      <c r="F773" s="50"/>
      <c r="G773" s="65"/>
    </row>
    <row r="774">
      <c r="A774" s="48"/>
      <c r="D774" s="49"/>
      <c r="F774" s="50"/>
      <c r="G774" s="65"/>
    </row>
    <row r="775">
      <c r="A775" s="48"/>
      <c r="D775" s="49"/>
      <c r="F775" s="50"/>
      <c r="G775" s="65"/>
    </row>
    <row r="776">
      <c r="A776" s="48"/>
      <c r="D776" s="49"/>
      <c r="F776" s="50"/>
      <c r="G776" s="65"/>
    </row>
    <row r="777">
      <c r="A777" s="48"/>
      <c r="D777" s="49"/>
      <c r="F777" s="50"/>
      <c r="G777" s="65"/>
    </row>
    <row r="778">
      <c r="A778" s="48"/>
      <c r="D778" s="49"/>
      <c r="F778" s="50"/>
      <c r="G778" s="65"/>
    </row>
    <row r="779">
      <c r="A779" s="48"/>
      <c r="D779" s="49"/>
      <c r="F779" s="50"/>
      <c r="G779" s="65"/>
    </row>
    <row r="780">
      <c r="A780" s="48"/>
      <c r="D780" s="49"/>
      <c r="F780" s="50"/>
      <c r="G780" s="65"/>
    </row>
    <row r="781">
      <c r="A781" s="48"/>
      <c r="D781" s="49"/>
      <c r="F781" s="50"/>
      <c r="G781" s="65"/>
    </row>
    <row r="782">
      <c r="A782" s="48"/>
      <c r="D782" s="49"/>
      <c r="F782" s="50"/>
      <c r="G782" s="65"/>
    </row>
    <row r="783">
      <c r="A783" s="48"/>
      <c r="D783" s="49"/>
      <c r="F783" s="50"/>
      <c r="G783" s="65"/>
    </row>
    <row r="784">
      <c r="A784" s="48"/>
      <c r="D784" s="49"/>
      <c r="F784" s="50"/>
      <c r="G784" s="65"/>
    </row>
    <row r="785">
      <c r="A785" s="48"/>
      <c r="D785" s="49"/>
      <c r="F785" s="50"/>
      <c r="G785" s="65"/>
    </row>
    <row r="786">
      <c r="A786" s="48"/>
      <c r="D786" s="49"/>
      <c r="F786" s="50"/>
      <c r="G786" s="65"/>
    </row>
    <row r="787">
      <c r="A787" s="48"/>
      <c r="D787" s="49"/>
      <c r="F787" s="50"/>
      <c r="G787" s="65"/>
    </row>
    <row r="788">
      <c r="A788" s="48"/>
      <c r="D788" s="49"/>
      <c r="F788" s="50"/>
      <c r="G788" s="65"/>
    </row>
    <row r="789">
      <c r="A789" s="48"/>
      <c r="D789" s="49"/>
      <c r="F789" s="50"/>
      <c r="G789" s="65"/>
    </row>
    <row r="790">
      <c r="A790" s="48"/>
      <c r="D790" s="49"/>
      <c r="F790" s="50"/>
      <c r="G790" s="65"/>
    </row>
    <row r="791">
      <c r="A791" s="48"/>
      <c r="D791" s="49"/>
      <c r="F791" s="50"/>
      <c r="G791" s="65"/>
    </row>
    <row r="792">
      <c r="A792" s="48"/>
      <c r="D792" s="49"/>
      <c r="F792" s="50"/>
      <c r="G792" s="65"/>
    </row>
    <row r="793">
      <c r="A793" s="48"/>
      <c r="D793" s="49"/>
      <c r="F793" s="50"/>
      <c r="G793" s="65"/>
    </row>
    <row r="794">
      <c r="A794" s="48"/>
      <c r="D794" s="49"/>
      <c r="F794" s="50"/>
      <c r="G794" s="65"/>
    </row>
    <row r="795">
      <c r="A795" s="48"/>
      <c r="D795" s="49"/>
      <c r="F795" s="50"/>
      <c r="G795" s="65"/>
    </row>
    <row r="796">
      <c r="A796" s="48"/>
      <c r="D796" s="49"/>
      <c r="F796" s="50"/>
      <c r="G796" s="65"/>
    </row>
    <row r="797">
      <c r="A797" s="48"/>
      <c r="D797" s="49"/>
      <c r="F797" s="50"/>
      <c r="G797" s="65"/>
    </row>
    <row r="798">
      <c r="A798" s="48"/>
      <c r="D798" s="49"/>
      <c r="F798" s="50"/>
      <c r="G798" s="65"/>
    </row>
    <row r="799">
      <c r="A799" s="48"/>
      <c r="D799" s="49"/>
      <c r="F799" s="50"/>
      <c r="G799" s="65"/>
    </row>
    <row r="800">
      <c r="A800" s="48"/>
      <c r="D800" s="49"/>
      <c r="F800" s="50"/>
      <c r="G800" s="65"/>
    </row>
    <row r="801">
      <c r="A801" s="48"/>
      <c r="D801" s="49"/>
      <c r="F801" s="50"/>
      <c r="G801" s="65"/>
    </row>
    <row r="802">
      <c r="A802" s="48"/>
      <c r="D802" s="49"/>
      <c r="F802" s="50"/>
      <c r="G802" s="65"/>
    </row>
    <row r="803">
      <c r="A803" s="48"/>
      <c r="D803" s="49"/>
      <c r="F803" s="50"/>
      <c r="G803" s="65"/>
    </row>
    <row r="804">
      <c r="A804" s="48"/>
      <c r="D804" s="49"/>
      <c r="F804" s="50"/>
      <c r="G804" s="65"/>
    </row>
    <row r="805">
      <c r="A805" s="48"/>
      <c r="D805" s="49"/>
      <c r="F805" s="50"/>
      <c r="G805" s="65"/>
    </row>
    <row r="806">
      <c r="A806" s="48"/>
      <c r="D806" s="49"/>
      <c r="F806" s="50"/>
      <c r="G806" s="65"/>
    </row>
    <row r="807">
      <c r="A807" s="48"/>
      <c r="D807" s="49"/>
      <c r="F807" s="50"/>
      <c r="G807" s="65"/>
    </row>
    <row r="808">
      <c r="A808" s="48"/>
      <c r="D808" s="49"/>
      <c r="F808" s="50"/>
      <c r="G808" s="65"/>
    </row>
    <row r="809">
      <c r="A809" s="48"/>
      <c r="D809" s="49"/>
      <c r="F809" s="50"/>
      <c r="G809" s="65"/>
    </row>
    <row r="810">
      <c r="A810" s="48"/>
      <c r="D810" s="49"/>
      <c r="F810" s="50"/>
      <c r="G810" s="65"/>
    </row>
    <row r="811">
      <c r="A811" s="48"/>
      <c r="D811" s="49"/>
      <c r="F811" s="50"/>
      <c r="G811" s="65"/>
    </row>
    <row r="812">
      <c r="A812" s="48"/>
      <c r="D812" s="49"/>
      <c r="F812" s="50"/>
      <c r="G812" s="65"/>
    </row>
    <row r="813">
      <c r="A813" s="48"/>
      <c r="D813" s="49"/>
      <c r="F813" s="50"/>
      <c r="G813" s="65"/>
    </row>
    <row r="814">
      <c r="A814" s="48"/>
      <c r="D814" s="49"/>
      <c r="F814" s="50"/>
      <c r="G814" s="65"/>
    </row>
    <row r="815">
      <c r="A815" s="48"/>
      <c r="D815" s="49"/>
      <c r="F815" s="50"/>
      <c r="G815" s="65"/>
    </row>
    <row r="816">
      <c r="A816" s="48"/>
      <c r="D816" s="49"/>
      <c r="F816" s="50"/>
      <c r="G816" s="65"/>
    </row>
    <row r="817">
      <c r="A817" s="48"/>
      <c r="D817" s="49"/>
      <c r="F817" s="50"/>
      <c r="G817" s="65"/>
    </row>
    <row r="818">
      <c r="A818" s="48"/>
      <c r="D818" s="49"/>
      <c r="F818" s="50"/>
      <c r="G818" s="65"/>
    </row>
    <row r="819">
      <c r="A819" s="48"/>
      <c r="D819" s="49"/>
      <c r="F819" s="50"/>
      <c r="G819" s="65"/>
    </row>
    <row r="820">
      <c r="A820" s="48"/>
      <c r="D820" s="49"/>
      <c r="F820" s="50"/>
      <c r="G820" s="65"/>
    </row>
    <row r="821">
      <c r="A821" s="48"/>
      <c r="D821" s="49"/>
      <c r="F821" s="50"/>
      <c r="G821" s="65"/>
    </row>
    <row r="822">
      <c r="A822" s="48"/>
      <c r="D822" s="49"/>
      <c r="F822" s="50"/>
      <c r="G822" s="65"/>
    </row>
    <row r="823">
      <c r="A823" s="48"/>
      <c r="D823" s="49"/>
      <c r="F823" s="50"/>
      <c r="G823" s="65"/>
    </row>
    <row r="824">
      <c r="A824" s="48"/>
      <c r="D824" s="49"/>
      <c r="F824" s="50"/>
      <c r="G824" s="65"/>
    </row>
    <row r="825">
      <c r="A825" s="48"/>
      <c r="D825" s="49"/>
      <c r="F825" s="50"/>
      <c r="G825" s="65"/>
    </row>
    <row r="826">
      <c r="A826" s="48"/>
      <c r="D826" s="49"/>
      <c r="F826" s="50"/>
      <c r="G826" s="65"/>
    </row>
    <row r="827">
      <c r="A827" s="48"/>
      <c r="D827" s="49"/>
      <c r="F827" s="50"/>
      <c r="G827" s="65"/>
    </row>
    <row r="828">
      <c r="A828" s="48"/>
      <c r="D828" s="49"/>
      <c r="F828" s="50"/>
      <c r="G828" s="65"/>
    </row>
    <row r="829">
      <c r="A829" s="48"/>
      <c r="D829" s="49"/>
      <c r="F829" s="50"/>
      <c r="G829" s="65"/>
    </row>
    <row r="830">
      <c r="A830" s="48"/>
      <c r="D830" s="49"/>
      <c r="F830" s="50"/>
      <c r="G830" s="65"/>
    </row>
    <row r="831">
      <c r="A831" s="48"/>
      <c r="D831" s="49"/>
      <c r="F831" s="50"/>
      <c r="G831" s="65"/>
    </row>
    <row r="832">
      <c r="A832" s="48"/>
      <c r="D832" s="49"/>
      <c r="F832" s="50"/>
      <c r="G832" s="65"/>
    </row>
    <row r="833">
      <c r="A833" s="48"/>
      <c r="D833" s="49"/>
      <c r="F833" s="50"/>
      <c r="G833" s="65"/>
    </row>
    <row r="834">
      <c r="A834" s="48"/>
      <c r="D834" s="49"/>
      <c r="F834" s="50"/>
      <c r="G834" s="65"/>
    </row>
    <row r="835">
      <c r="A835" s="48"/>
      <c r="D835" s="49"/>
      <c r="F835" s="50"/>
      <c r="G835" s="65"/>
    </row>
    <row r="836">
      <c r="A836" s="48"/>
      <c r="D836" s="49"/>
      <c r="F836" s="50"/>
      <c r="G836" s="65"/>
    </row>
    <row r="837">
      <c r="A837" s="48"/>
      <c r="D837" s="49"/>
      <c r="F837" s="50"/>
      <c r="G837" s="65"/>
    </row>
    <row r="838">
      <c r="A838" s="48"/>
      <c r="D838" s="49"/>
      <c r="F838" s="50"/>
      <c r="G838" s="65"/>
    </row>
    <row r="839">
      <c r="A839" s="48"/>
      <c r="D839" s="49"/>
      <c r="F839" s="50"/>
      <c r="G839" s="65"/>
    </row>
    <row r="840">
      <c r="A840" s="48"/>
      <c r="D840" s="49"/>
      <c r="F840" s="50"/>
      <c r="G840" s="65"/>
    </row>
    <row r="841">
      <c r="A841" s="48"/>
      <c r="D841" s="49"/>
      <c r="F841" s="50"/>
      <c r="G841" s="65"/>
    </row>
    <row r="842">
      <c r="A842" s="48"/>
      <c r="D842" s="49"/>
      <c r="F842" s="50"/>
      <c r="G842" s="65"/>
    </row>
    <row r="843">
      <c r="A843" s="48"/>
      <c r="D843" s="49"/>
      <c r="F843" s="50"/>
      <c r="G843" s="65"/>
    </row>
    <row r="844">
      <c r="A844" s="48"/>
      <c r="D844" s="49"/>
      <c r="F844" s="50"/>
      <c r="G844" s="65"/>
    </row>
    <row r="845">
      <c r="A845" s="48"/>
      <c r="D845" s="49"/>
      <c r="F845" s="50"/>
      <c r="G845" s="65"/>
    </row>
    <row r="846">
      <c r="A846" s="48"/>
      <c r="D846" s="49"/>
      <c r="F846" s="50"/>
      <c r="G846" s="65"/>
    </row>
    <row r="847">
      <c r="A847" s="48"/>
      <c r="D847" s="49"/>
      <c r="F847" s="50"/>
      <c r="G847" s="65"/>
    </row>
    <row r="848">
      <c r="A848" s="48"/>
      <c r="D848" s="49"/>
      <c r="F848" s="50"/>
      <c r="G848" s="65"/>
    </row>
    <row r="849">
      <c r="A849" s="48"/>
      <c r="D849" s="49"/>
      <c r="F849" s="50"/>
      <c r="G849" s="65"/>
    </row>
    <row r="850">
      <c r="A850" s="48"/>
      <c r="D850" s="49"/>
      <c r="F850" s="50"/>
      <c r="G850" s="65"/>
    </row>
    <row r="851">
      <c r="A851" s="48"/>
      <c r="D851" s="49"/>
      <c r="F851" s="50"/>
      <c r="G851" s="65"/>
    </row>
    <row r="852">
      <c r="A852" s="48"/>
      <c r="D852" s="49"/>
      <c r="F852" s="50"/>
      <c r="G852" s="65"/>
    </row>
    <row r="853">
      <c r="A853" s="48"/>
      <c r="D853" s="49"/>
      <c r="F853" s="50"/>
      <c r="G853" s="65"/>
    </row>
    <row r="854">
      <c r="A854" s="48"/>
      <c r="D854" s="49"/>
      <c r="F854" s="50"/>
      <c r="G854" s="65"/>
    </row>
    <row r="855">
      <c r="A855" s="48"/>
      <c r="D855" s="49"/>
      <c r="F855" s="50"/>
      <c r="G855" s="65"/>
    </row>
    <row r="856">
      <c r="A856" s="48"/>
      <c r="D856" s="49"/>
      <c r="F856" s="50"/>
      <c r="G856" s="65"/>
    </row>
    <row r="857">
      <c r="A857" s="48"/>
      <c r="D857" s="49"/>
      <c r="F857" s="50"/>
      <c r="G857" s="65"/>
    </row>
    <row r="858">
      <c r="A858" s="48"/>
      <c r="D858" s="49"/>
      <c r="F858" s="50"/>
      <c r="G858" s="65"/>
    </row>
    <row r="859">
      <c r="A859" s="48"/>
      <c r="D859" s="49"/>
      <c r="F859" s="50"/>
      <c r="G859" s="65"/>
    </row>
    <row r="860">
      <c r="A860" s="48"/>
      <c r="D860" s="49"/>
      <c r="F860" s="50"/>
      <c r="G860" s="65"/>
    </row>
    <row r="861">
      <c r="A861" s="48"/>
      <c r="D861" s="49"/>
      <c r="F861" s="50"/>
      <c r="G861" s="65"/>
    </row>
    <row r="862">
      <c r="A862" s="48"/>
      <c r="D862" s="49"/>
      <c r="F862" s="50"/>
      <c r="G862" s="65"/>
    </row>
    <row r="863">
      <c r="A863" s="48"/>
      <c r="D863" s="49"/>
      <c r="F863" s="50"/>
      <c r="G863" s="65"/>
    </row>
    <row r="864">
      <c r="A864" s="48"/>
      <c r="D864" s="49"/>
      <c r="F864" s="50"/>
      <c r="G864" s="65"/>
    </row>
    <row r="865">
      <c r="A865" s="48"/>
      <c r="D865" s="49"/>
      <c r="F865" s="50"/>
      <c r="G865" s="65"/>
    </row>
    <row r="866">
      <c r="A866" s="48"/>
      <c r="D866" s="49"/>
      <c r="F866" s="50"/>
      <c r="G866" s="65"/>
    </row>
    <row r="867">
      <c r="A867" s="48"/>
      <c r="D867" s="49"/>
      <c r="F867" s="50"/>
      <c r="G867" s="65"/>
    </row>
    <row r="868">
      <c r="A868" s="48"/>
      <c r="D868" s="49"/>
      <c r="F868" s="50"/>
      <c r="G868" s="65"/>
    </row>
    <row r="869">
      <c r="A869" s="48"/>
      <c r="D869" s="49"/>
      <c r="F869" s="50"/>
      <c r="G869" s="65"/>
    </row>
    <row r="870">
      <c r="A870" s="48"/>
      <c r="D870" s="49"/>
      <c r="F870" s="50"/>
      <c r="G870" s="65"/>
    </row>
    <row r="871">
      <c r="A871" s="48"/>
      <c r="D871" s="49"/>
      <c r="F871" s="50"/>
      <c r="G871" s="65"/>
    </row>
    <row r="872">
      <c r="A872" s="48"/>
      <c r="D872" s="49"/>
      <c r="F872" s="50"/>
      <c r="G872" s="65"/>
    </row>
    <row r="873">
      <c r="A873" s="48"/>
      <c r="D873" s="49"/>
      <c r="F873" s="50"/>
      <c r="G873" s="65"/>
    </row>
    <row r="874">
      <c r="A874" s="48"/>
      <c r="D874" s="49"/>
      <c r="F874" s="50"/>
      <c r="G874" s="65"/>
    </row>
    <row r="875">
      <c r="A875" s="48"/>
      <c r="D875" s="49"/>
      <c r="F875" s="50"/>
      <c r="G875" s="65"/>
    </row>
    <row r="876">
      <c r="A876" s="48"/>
      <c r="D876" s="49"/>
      <c r="F876" s="50"/>
      <c r="G876" s="65"/>
    </row>
    <row r="877">
      <c r="A877" s="48"/>
      <c r="D877" s="49"/>
      <c r="F877" s="50"/>
      <c r="G877" s="65"/>
    </row>
    <row r="878">
      <c r="A878" s="48"/>
      <c r="D878" s="49"/>
      <c r="F878" s="50"/>
      <c r="G878" s="65"/>
    </row>
    <row r="879">
      <c r="A879" s="48"/>
      <c r="D879" s="49"/>
      <c r="F879" s="50"/>
      <c r="G879" s="65"/>
    </row>
    <row r="880">
      <c r="A880" s="48"/>
      <c r="D880" s="49"/>
      <c r="F880" s="50"/>
      <c r="G880" s="65"/>
    </row>
    <row r="881">
      <c r="A881" s="48"/>
      <c r="D881" s="49"/>
      <c r="F881" s="50"/>
      <c r="G881" s="65"/>
    </row>
    <row r="882">
      <c r="A882" s="48"/>
      <c r="D882" s="49"/>
      <c r="F882" s="50"/>
      <c r="G882" s="65"/>
    </row>
    <row r="883">
      <c r="A883" s="48"/>
      <c r="D883" s="49"/>
      <c r="F883" s="50"/>
      <c r="G883" s="65"/>
    </row>
    <row r="884">
      <c r="A884" s="48"/>
      <c r="D884" s="49"/>
      <c r="F884" s="50"/>
      <c r="G884" s="65"/>
    </row>
    <row r="885">
      <c r="A885" s="48"/>
      <c r="D885" s="49"/>
      <c r="F885" s="50"/>
      <c r="G885" s="65"/>
    </row>
    <row r="886">
      <c r="A886" s="48"/>
      <c r="D886" s="49"/>
      <c r="F886" s="50"/>
      <c r="G886" s="65"/>
    </row>
    <row r="887">
      <c r="A887" s="48"/>
      <c r="D887" s="49"/>
      <c r="F887" s="50"/>
      <c r="G887" s="65"/>
    </row>
    <row r="888">
      <c r="A888" s="48"/>
      <c r="D888" s="49"/>
      <c r="F888" s="50"/>
      <c r="G888" s="65"/>
    </row>
    <row r="889">
      <c r="A889" s="48"/>
      <c r="D889" s="49"/>
      <c r="F889" s="50"/>
      <c r="G889" s="65"/>
    </row>
    <row r="890">
      <c r="A890" s="48"/>
      <c r="D890" s="49"/>
      <c r="F890" s="50"/>
      <c r="G890" s="65"/>
    </row>
    <row r="891">
      <c r="A891" s="48"/>
      <c r="D891" s="49"/>
      <c r="F891" s="50"/>
      <c r="G891" s="65"/>
    </row>
    <row r="892">
      <c r="A892" s="48"/>
      <c r="D892" s="49"/>
      <c r="F892" s="50"/>
      <c r="G892" s="65"/>
    </row>
    <row r="893">
      <c r="A893" s="48"/>
      <c r="D893" s="49"/>
      <c r="F893" s="50"/>
      <c r="G893" s="65"/>
    </row>
    <row r="894">
      <c r="A894" s="48"/>
      <c r="D894" s="49"/>
      <c r="F894" s="50"/>
      <c r="G894" s="65"/>
    </row>
    <row r="895">
      <c r="A895" s="48"/>
      <c r="D895" s="49"/>
      <c r="F895" s="50"/>
      <c r="G895" s="65"/>
    </row>
  </sheetData>
  <dataValidations>
    <dataValidation type="custom" allowBlank="1" showDropDown="1" showErrorMessage="1" sqref="F4:F11 F16:F23 F28:F35 F40:F47 F52:F59 F64:F71 F76:F83 F88:F95 F100:F107 F112:F119 F124:F131">
      <formula1>REGEXMATCH(F4,Konfig!$B$16)</formula1>
    </dataValidation>
  </dataValidation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1.88"/>
  </cols>
  <sheetData>
    <row r="1">
      <c r="A1" s="7" t="s">
        <v>10</v>
      </c>
      <c r="B1" s="8"/>
      <c r="C1" s="8"/>
      <c r="D1" s="9"/>
      <c r="E1" s="8"/>
      <c r="F1" s="10"/>
      <c r="G1" s="80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404</v>
      </c>
      <c r="B2" s="107"/>
      <c r="C2" s="107"/>
      <c r="D2" s="108"/>
      <c r="E2" s="107"/>
      <c r="F2" s="109"/>
      <c r="G2" s="110" t="s">
        <v>195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301</v>
      </c>
      <c r="D4" s="28" t="s">
        <v>26</v>
      </c>
      <c r="E4" s="29" t="s">
        <v>62</v>
      </c>
      <c r="F4" s="30" t="s">
        <v>405</v>
      </c>
      <c r="G4" s="63" t="str">
        <f>IFERROR(__xludf.DUMMYFUNCTION("IF(REGEXMATCH(F4,""^\d,\d\d$""),IF(VALUE(F4)&gt;=VALUE($G$2),""Q"",""""),"""")"),"Q")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406</v>
      </c>
      <c r="D5" s="28" t="s">
        <v>26</v>
      </c>
      <c r="E5" s="29" t="s">
        <v>62</v>
      </c>
      <c r="F5" s="30" t="s">
        <v>197</v>
      </c>
      <c r="G5" s="63" t="str">
        <f>IFERROR(__xludf.DUMMYFUNCTION("IF(REGEXMATCH(F5,""^\d,\d\d$""),IF(VALUE(F5)&gt;=VALUE($G$2),""Q"",""""),"""")"),"")</f>
        <v/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407</v>
      </c>
      <c r="D6" s="28" t="s">
        <v>22</v>
      </c>
      <c r="E6" s="29" t="s">
        <v>62</v>
      </c>
      <c r="F6" s="30" t="s">
        <v>199</v>
      </c>
      <c r="G6" s="63" t="str">
        <f>IFERROR(__xludf.DUMMYFUNCTION("IF(REGEXMATCH(F6,""^\d,\d\d$""),IF(VALUE(F6)&gt;=VALUE($G$2),""Q"",""""),"""")"),"")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26"/>
      <c r="C7" s="27" t="s">
        <v>408</v>
      </c>
      <c r="D7" s="28" t="s">
        <v>26</v>
      </c>
      <c r="E7" s="29" t="s">
        <v>41</v>
      </c>
      <c r="F7" s="30" t="s">
        <v>199</v>
      </c>
      <c r="G7" s="63" t="str">
        <f>IFERROR(__xludf.DUMMYFUNCTION("IF(REGEXMATCH(F7,""^\d,\d\d$""),IF(VALUE(F7)&gt;=VALUE($G$2),""Q"",""""),"""")"),"")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27" t="s">
        <v>409</v>
      </c>
      <c r="D8" s="28" t="s">
        <v>26</v>
      </c>
      <c r="E8" s="29" t="s">
        <v>41</v>
      </c>
      <c r="F8" s="30" t="s">
        <v>199</v>
      </c>
      <c r="G8" s="63" t="str">
        <f>IFERROR(__xludf.DUMMYFUNCTION("IF(REGEXMATCH(F8,""^\d,\d\d$""),IF(VALUE(F8)&gt;=VALUE($G$2),""Q"",""""),"""")"),"")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410</v>
      </c>
      <c r="D9" s="28" t="s">
        <v>26</v>
      </c>
      <c r="E9" s="29" t="s">
        <v>364</v>
      </c>
      <c r="F9" s="30" t="s">
        <v>411</v>
      </c>
      <c r="G9" s="63" t="str">
        <f>IFERROR(__xludf.DUMMYFUNCTION("IF(REGEXMATCH(F9,""^\d,\d\d$""),IF(VALUE(F9)&gt;=VALUE($G$2),""Q"",""""),"""")"),"")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412</v>
      </c>
      <c r="D10" s="28" t="s">
        <v>26</v>
      </c>
      <c r="E10" s="29" t="s">
        <v>364</v>
      </c>
      <c r="F10" s="30" t="s">
        <v>411</v>
      </c>
      <c r="G10" s="63" t="str">
        <f>IFERROR(__xludf.DUMMYFUNCTION("IF(REGEXMATCH(F10,""^\d,\d\d$""),IF(VALUE(F10)&gt;=VALUE($G$2),""Q"",""""),"""")"),"")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45"/>
      <c r="D11" s="46"/>
      <c r="E11" s="47"/>
      <c r="F11" s="94"/>
      <c r="G11" s="63" t="str">
        <f>IFERROR(__xludf.DUMMYFUNCTION("IF(REGEXMATCH(F11,""^\d,\d\d$""),IF(VALUE(F11)&gt;=VALUE($G$2),""Q"",""""),"""")"),"")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45"/>
      <c r="D12" s="46"/>
      <c r="E12" s="47"/>
      <c r="F12" s="94"/>
      <c r="G12" s="63" t="str">
        <f>IFERROR(__xludf.DUMMYFUNCTION("IF(REGEXMATCH(F12,""^\d,\d\d$""),IF(VALUE(F12)&gt;=VALUE($G$2),""Q"",""""),"""")"),"")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6"/>
      <c r="E13" s="47"/>
      <c r="F13" s="94"/>
      <c r="G13" s="63" t="str">
        <f>IFERROR(__xludf.DUMMYFUNCTION("IF(REGEXMATCH(F13,""^\d,\d\d$""),IF(VALUE(F13)&gt;=VALUE($G$2),""Q"",""""),"""")"),"")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6"/>
      <c r="E14" s="47"/>
      <c r="F14" s="94"/>
      <c r="G14" s="63" t="str">
        <f>IFERROR(__xludf.DUMMYFUNCTION("IF(REGEXMATCH(F14,""^\d,\d\d$""),IF(VALUE(F14)&gt;=VALUE($G$2),""Q"",""""),"""")"),"")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94"/>
      <c r="G15" s="63" t="str">
        <f>IFERROR(__xludf.DUMMYFUNCTION("IF(REGEXMATCH(F15,""^\d,\d\d$""),IF(VALUE(F15)&gt;=VALUE($G$2),""Q"",""""),"""")"),"")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26"/>
      <c r="D16" s="87"/>
      <c r="E16" s="26"/>
      <c r="F16" s="45"/>
      <c r="G16" s="63" t="str">
        <f>IFERROR(__xludf.DUMMYFUNCTION("IF(REGEXMATCH(F16,""^\d,\d\d$""),IF(VALUE(F16)&gt;=VALUE($G$2),""Q"",""""),"""")"),"")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26"/>
      <c r="D17" s="87"/>
      <c r="E17" s="26"/>
      <c r="F17" s="45"/>
      <c r="G17" s="63" t="str">
        <f>IFERROR(__xludf.DUMMYFUNCTION("IF(REGEXMATCH(F17,""^\d,\d\d$""),IF(VALUE(F17)&gt;=VALUE($G$2),""Q"",""""),"""")"),"")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26"/>
      <c r="D18" s="87"/>
      <c r="E18" s="26"/>
      <c r="F18" s="45"/>
      <c r="G18" s="63" t="str">
        <f>IFERROR(__xludf.DUMMYFUNCTION("IF(REGEXMATCH(F18,""^\d,\d\d$""),IF(VALUE(F18)&gt;=VALUE($G$2),""Q"",""""),"""")"),"")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26"/>
      <c r="D19" s="87"/>
      <c r="E19" s="26"/>
      <c r="F19" s="45"/>
      <c r="G19" s="63" t="str">
        <f>IFERROR(__xludf.DUMMYFUNCTION("IF(REGEXMATCH(F19,""^\d,\d\d$""),IF(VALUE(F19)&gt;=VALUE($G$2),""Q"",""""),"""")"),"")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26"/>
      <c r="D20" s="87"/>
      <c r="E20" s="26"/>
      <c r="F20" s="45"/>
      <c r="G20" s="63" t="str">
        <f>IFERROR(__xludf.DUMMYFUNCTION("IF(REGEXMATCH(F20,""^\d,\d\d$""),IF(VALUE(F20)&gt;=VALUE($G$2),""Q"",""""),"""")"),"")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26"/>
      <c r="D21" s="87"/>
      <c r="E21" s="26"/>
      <c r="F21" s="45"/>
      <c r="G21" s="63" t="str">
        <f>IFERROR(__xludf.DUMMYFUNCTION("IF(REGEXMATCH(F21,""^\d,\d\d$""),IF(VALUE(F21)&gt;=VALUE($G$2),""Q"",""""),"""")"),"")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26"/>
      <c r="D22" s="87"/>
      <c r="E22" s="26"/>
      <c r="F22" s="45"/>
      <c r="G22" s="63" t="str">
        <f>IFERROR(__xludf.DUMMYFUNCTION("IF(REGEXMATCH(F22,""^\d,\d\d$""),IF(VALUE(F22)&gt;=VALUE($G$2),""Q"",""""),"""")"),"")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26"/>
      <c r="D23" s="87"/>
      <c r="E23" s="26"/>
      <c r="F23" s="45"/>
      <c r="G23" s="63" t="str">
        <f>IFERROR(__xludf.DUMMYFUNCTION("IF(REGEXMATCH(F23,""^\d,\d\d$""),IF(VALUE(F23)&gt;=VALUE($G$2),""Q"",""""),"""")"),"")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26"/>
      <c r="D24" s="87"/>
      <c r="E24" s="26"/>
      <c r="F24" s="45"/>
      <c r="G24" s="63" t="str">
        <f>IFERROR(__xludf.DUMMYFUNCTION("IF(REGEXMATCH(F24,""^\d,\d\d$""),IF(VALUE(F24)&gt;=VALUE($G$2),""Q"",""""),"""")"),"")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26"/>
      <c r="D25" s="87"/>
      <c r="E25" s="26"/>
      <c r="F25" s="45"/>
      <c r="G25" s="63" t="str">
        <f>IFERROR(__xludf.DUMMYFUNCTION("IF(REGEXMATCH(F25,""^\d,\d\d$""),IF(VALUE(F25)&gt;=VALUE($G$2),""Q"",""""),"""")"),"")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26"/>
      <c r="D26" s="87"/>
      <c r="E26" s="26"/>
      <c r="F26" s="45"/>
      <c r="G26" s="63" t="str">
        <f>IFERROR(__xludf.DUMMYFUNCTION("IF(REGEXMATCH(F26,""^\d,\d\d$""),IF(VALUE(F26)&gt;=VALUE($G$2),""Q"",""""),"""")"),"")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26"/>
      <c r="D27" s="87"/>
      <c r="E27" s="26"/>
      <c r="F27" s="45"/>
      <c r="G27" s="63" t="str">
        <f>IFERROR(__xludf.DUMMYFUNCTION("IF(REGEXMATCH(F27,""^\d,\d\d$""),IF(VALUE(F27)&gt;=VALUE($G$2),""Q"",""""),"""")"),"")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26"/>
      <c r="D28" s="87"/>
      <c r="E28" s="26"/>
      <c r="F28" s="45"/>
      <c r="G28" s="63" t="str">
        <f>IFERROR(__xludf.DUMMYFUNCTION("IF(REGEXMATCH(F28,""^\d,\d\d$""),IF(VALUE(F28)&gt;=VALUE($G$2),""Q"",""""),"""")"),"")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26"/>
      <c r="D29" s="87"/>
      <c r="E29" s="26"/>
      <c r="F29" s="45"/>
      <c r="G29" s="63" t="str">
        <f>IFERROR(__xludf.DUMMYFUNCTION("IF(REGEXMATCH(F29,""^\d,\d\d$""),IF(VALUE(F29)&gt;=VALUE($G$2),""Q"",""""),"""")"),"")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26"/>
      <c r="D30" s="87"/>
      <c r="E30" s="26"/>
      <c r="F30" s="45"/>
      <c r="G30" s="63" t="str">
        <f>IFERROR(__xludf.DUMMYFUNCTION("IF(REGEXMATCH(F30,""^\d,\d\d$""),IF(VALUE(F30)&gt;=VALUE($G$2),""Q"",""""),"""")"),"")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26"/>
      <c r="D31" s="87"/>
      <c r="E31" s="26"/>
      <c r="F31" s="45"/>
      <c r="G31" s="63" t="str">
        <f>IFERROR(__xludf.DUMMYFUNCTION("IF(REGEXMATCH(F31,""^\d,\d\d$""),IF(VALUE(F31)&gt;=VALUE($G$2),""Q"",""""),"""")"),"")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26"/>
      <c r="D32" s="87"/>
      <c r="E32" s="26"/>
      <c r="F32" s="45"/>
      <c r="G32" s="63" t="str">
        <f>IFERROR(__xludf.DUMMYFUNCTION("IF(REGEXMATCH(F32,""^\d,\d\d$""),IF(VALUE(F32)&gt;=VALUE($G$2),""Q"",""""),"""")"),"")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26"/>
      <c r="D33" s="87"/>
      <c r="E33" s="26"/>
      <c r="F33" s="45"/>
      <c r="G33" s="63" t="str">
        <f>IFERROR(__xludf.DUMMYFUNCTION("IF(REGEXMATCH(F33,""^\d,\d\d$""),IF(VALUE(F33)&gt;=VALUE($G$2),""Q"",""""),"""")"),"")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26"/>
      <c r="D34" s="87"/>
      <c r="E34" s="26"/>
      <c r="F34" s="45"/>
      <c r="G34" s="63" t="str">
        <f>IFERROR(__xludf.DUMMYFUNCTION("IF(REGEXMATCH(F34,""^\d,\d\d$""),IF(VALUE(F34)&gt;=VALUE($G$2),""Q"",""""),"""")"),"")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26"/>
      <c r="D35" s="87"/>
      <c r="E35" s="26"/>
      <c r="F35" s="45"/>
      <c r="G35" s="63" t="str">
        <f>IFERROR(__xludf.DUMMYFUNCTION("IF(REGEXMATCH(F35,""^\d,\d\d$""),IF(VALUE(F35)&gt;=VALUE($G$2),""Q"",""""),"""")"),"")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26"/>
      <c r="D36" s="87"/>
      <c r="E36" s="26"/>
      <c r="F36" s="45"/>
      <c r="G36" s="63" t="str">
        <f>IFERROR(__xludf.DUMMYFUNCTION("IF(REGEXMATCH(F36,""^\d,\d\d$""),IF(VALUE(F36)&gt;=VALUE($G$2),""Q"",""""),"""")"),"")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26"/>
      <c r="D37" s="87"/>
      <c r="E37" s="26"/>
      <c r="F37" s="45"/>
      <c r="G37" s="63" t="str">
        <f>IFERROR(__xludf.DUMMYFUNCTION("IF(REGEXMATCH(F37,""^\d,\d\d$""),IF(VALUE(F37)&gt;=VALUE($G$2),""Q"",""""),"""")"),"")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26"/>
      <c r="D38" s="87"/>
      <c r="E38" s="26"/>
      <c r="F38" s="45"/>
      <c r="G38" s="63" t="str">
        <f>IFERROR(__xludf.DUMMYFUNCTION("IF(REGEXMATCH(F38,""^\d,\d\d$""),IF(VALUE(F38)&gt;=VALUE($G$2),""Q"",""""),"""")"),"")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26"/>
      <c r="D39" s="87"/>
      <c r="E39" s="26"/>
      <c r="F39" s="45"/>
      <c r="G39" s="63" t="str">
        <f>IFERROR(__xludf.DUMMYFUNCTION("IF(REGEXMATCH(F39,""^\d,\d\d$""),IF(VALUE(F39)&gt;=VALUE($G$2),""Q"",""""),"""")"),"")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26"/>
      <c r="D40" s="87"/>
      <c r="E40" s="26"/>
      <c r="F40" s="45"/>
      <c r="G40" s="63" t="str">
        <f>IFERROR(__xludf.DUMMYFUNCTION("IF(REGEXMATCH(F40,""^\d,\d\d$""),IF(VALUE(F40)&gt;=VALUE($G$2),""Q"",""""),"""")"),"")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26"/>
      <c r="D41" s="87"/>
      <c r="E41" s="26"/>
      <c r="F41" s="45"/>
      <c r="G41" s="63" t="str">
        <f>IFERROR(__xludf.DUMMYFUNCTION("IF(REGEXMATCH(F41,""^\d,\d\d$""),IF(VALUE(F41)&gt;=VALUE($G$2),""Q"",""""),"""")"),"")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26"/>
      <c r="D42" s="87"/>
      <c r="E42" s="26"/>
      <c r="F42" s="45"/>
      <c r="G42" s="63" t="str">
        <f>IFERROR(__xludf.DUMMYFUNCTION("IF(REGEXMATCH(F42,""^\d,\d\d$""),IF(VALUE(F42)&gt;=VALUE($G$2),""Q"",""""),"""")"),"")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26"/>
      <c r="D43" s="87"/>
      <c r="E43" s="26"/>
      <c r="F43" s="45"/>
      <c r="G43" s="63" t="str">
        <f>IFERROR(__xludf.DUMMYFUNCTION("IF(REGEXMATCH(F43,""^\d,\d\d$""),IF(VALUE(F43)&gt;=VALUE($G$2),""Q"",""""),"""")"),"")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26"/>
      <c r="D44" s="87"/>
      <c r="E44" s="26"/>
      <c r="F44" s="45"/>
      <c r="G44" s="63" t="str">
        <f>IFERROR(__xludf.DUMMYFUNCTION("IF(REGEXMATCH(F44,""^\d,\d\d$""),IF(VALUE(F44)&gt;=VALUE($G$2),""Q"",""""),"""")"),"")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26"/>
      <c r="D45" s="87"/>
      <c r="E45" s="26"/>
      <c r="F45" s="45"/>
      <c r="G45" s="63" t="str">
        <f>IFERROR(__xludf.DUMMYFUNCTION("IF(REGEXMATCH(F45,""^\d,\d\d$""),IF(VALUE(F45)&gt;=VALUE($G$2),""Q"",""""),"""")"),"")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26"/>
      <c r="D46" s="87"/>
      <c r="E46" s="26"/>
      <c r="F46" s="45"/>
      <c r="G46" s="63" t="str">
        <f>IFERROR(__xludf.DUMMYFUNCTION("IF(REGEXMATCH(F46,""^\d,\d\d$""),IF(VALUE(F46)&gt;=VALUE($G$2),""Q"",""""),"""")"),"")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26"/>
      <c r="D47" s="87"/>
      <c r="E47" s="26"/>
      <c r="F47" s="45"/>
      <c r="G47" s="63" t="str">
        <f>IFERROR(__xludf.DUMMYFUNCTION("IF(REGEXMATCH(F47,""^\d,\d\d$""),IF(VALUE(F47)&gt;=VALUE($G$2),""Q"",""""),"""")"),"")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26"/>
      <c r="D48" s="87"/>
      <c r="E48" s="26"/>
      <c r="F48" s="45"/>
      <c r="G48" s="63" t="str">
        <f>IFERROR(__xludf.DUMMYFUNCTION("IF(REGEXMATCH(F48,""^\d,\d\d$""),IF(VALUE(F48)&gt;=VALUE($G$2),""Q"",""""),"""")"),"")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26"/>
      <c r="D49" s="87"/>
      <c r="E49" s="26"/>
      <c r="F49" s="45"/>
      <c r="G49" s="63" t="str">
        <f>IFERROR(__xludf.DUMMYFUNCTION("IF(REGEXMATCH(F49,""^\d,\d\d$""),IF(VALUE(F49)&gt;=VALUE($G$2),""Q"",""""),"""")"),"")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26"/>
      <c r="D50" s="87"/>
      <c r="E50" s="26"/>
      <c r="F50" s="45"/>
      <c r="G50" s="63" t="str">
        <f>IFERROR(__xludf.DUMMYFUNCTION("IF(REGEXMATCH(F50,""^\d,\d\d$""),IF(VALUE(F50)&gt;=VALUE($G$2),""Q"",""""),"""")"),"")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26"/>
      <c r="D51" s="87"/>
      <c r="E51" s="26"/>
      <c r="F51" s="45"/>
      <c r="G51" s="63" t="str">
        <f>IFERROR(__xludf.DUMMYFUNCTION("IF(REGEXMATCH(F51,""^\d,\d\d$""),IF(VALUE(F51)&gt;=VALUE($G$2),""Q"",""""),"""")"),"")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26"/>
      <c r="D52" s="87"/>
      <c r="E52" s="26"/>
      <c r="F52" s="45"/>
      <c r="G52" s="63" t="str">
        <f>IFERROR(__xludf.DUMMYFUNCTION("IF(REGEXMATCH(F52,""^\d,\d\d$""),IF(VALUE(F52)&gt;=VALUE($G$2),""Q"",""""),"""")"),"")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26"/>
      <c r="D53" s="87"/>
      <c r="E53" s="26"/>
      <c r="F53" s="45"/>
      <c r="G53" s="63" t="str">
        <f>IFERROR(__xludf.DUMMYFUNCTION("IF(REGEXMATCH(F53,""^\d,\d\d$""),IF(VALUE(F53)&gt;=VALUE($G$2),""Q"",""""),"""")"),"")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26"/>
      <c r="D54" s="87"/>
      <c r="E54" s="26"/>
      <c r="F54" s="45"/>
      <c r="G54" s="63" t="str">
        <f>IFERROR(__xludf.DUMMYFUNCTION("IF(REGEXMATCH(F54,""^\d,\d\d$""),IF(VALUE(F54)&gt;=VALUE($G$2),""Q"",""""),"""")"),"")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26"/>
      <c r="D55" s="87"/>
      <c r="E55" s="26"/>
      <c r="F55" s="45"/>
      <c r="G55" s="63" t="str">
        <f>IFERROR(__xludf.DUMMYFUNCTION("IF(REGEXMATCH(F55,""^\d,\d\d$""),IF(VALUE(F55)&gt;=VALUE($G$2),""Q"",""""),"""")"),"")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26"/>
      <c r="D56" s="87"/>
      <c r="E56" s="26"/>
      <c r="F56" s="45"/>
      <c r="G56" s="63" t="str">
        <f>IFERROR(__xludf.DUMMYFUNCTION("IF(REGEXMATCH(F56,""^\d,\d\d$""),IF(VALUE(F56)&gt;=VALUE($G$2),""Q"",""""),"""")"),"")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26"/>
      <c r="D57" s="87"/>
      <c r="E57" s="26"/>
      <c r="F57" s="45"/>
      <c r="G57" s="63" t="str">
        <f>IFERROR(__xludf.DUMMYFUNCTION("IF(REGEXMATCH(F57,""^\d,\d\d$""),IF(VALUE(F57)&gt;=VALUE($G$2),""Q"",""""),"""")"),"")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26"/>
      <c r="D58" s="87"/>
      <c r="E58" s="26"/>
      <c r="F58" s="45"/>
      <c r="G58" s="63" t="str">
        <f>IFERROR(__xludf.DUMMYFUNCTION("IF(REGEXMATCH(F58,""^\d,\d\d$""),IF(VALUE(F58)&gt;=VALUE($G$2),""Q"",""""),"""")"),"")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26"/>
      <c r="D59" s="87"/>
      <c r="E59" s="26"/>
      <c r="F59" s="45"/>
      <c r="G59" s="63" t="str">
        <f>IFERROR(__xludf.DUMMYFUNCTION("IF(REGEXMATCH(F59,""^\d,\d\d$""),IF(VALUE(F59)&gt;=VALUE($G$2),""Q"",""""),"""")"),"")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26"/>
      <c r="D60" s="87"/>
      <c r="E60" s="26"/>
      <c r="F60" s="45"/>
      <c r="G60" s="63" t="str">
        <f>IFERROR(__xludf.DUMMYFUNCTION("IF(REGEXMATCH(F60,""^\d,\d\d$""),IF(VALUE(F60)&gt;=VALUE($G$2),""Q"",""""),"""")"),"")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26"/>
      <c r="D61" s="87"/>
      <c r="E61" s="26"/>
      <c r="F61" s="45"/>
      <c r="G61" s="63" t="str">
        <f>IFERROR(__xludf.DUMMYFUNCTION("IF(REGEXMATCH(F61,""^\d,\d\d$""),IF(VALUE(F61)&gt;=VALUE($G$2),""Q"",""""),"""")"),"")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26"/>
      <c r="D62" s="87"/>
      <c r="E62" s="26"/>
      <c r="F62" s="45"/>
      <c r="G62" s="63" t="str">
        <f>IFERROR(__xludf.DUMMYFUNCTION("IF(REGEXMATCH(F62,""^\d,\d\d$""),IF(VALUE(F62)&gt;=VALUE($G$2),""Q"",""""),"""")"),"")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26"/>
      <c r="D63" s="87"/>
      <c r="E63" s="26"/>
      <c r="F63" s="45"/>
      <c r="G63" s="63" t="str">
        <f>IFERROR(__xludf.DUMMYFUNCTION("IF(REGEXMATCH(F63,""^\d,\d\d$""),IF(VALUE(F63)&gt;=VALUE($G$2),""Q"",""""),"""")"),"")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26"/>
      <c r="D64" s="87"/>
      <c r="E64" s="26"/>
      <c r="F64" s="45"/>
      <c r="G64" s="63" t="str">
        <f>IFERROR(__xludf.DUMMYFUNCTION("IF(REGEXMATCH(F64,""^\d,\d\d$""),IF(VALUE(F64)&gt;=VALUE($G$2),""Q"",""""),"""")"),"")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26"/>
      <c r="D65" s="87"/>
      <c r="E65" s="26"/>
      <c r="F65" s="45"/>
      <c r="G65" s="63" t="str">
        <f>IFERROR(__xludf.DUMMYFUNCTION("IF(REGEXMATCH(F65,""^\d,\d\d$""),IF(VALUE(F65)&gt;=VALUE($G$2),""Q"",""""),"""")"),"")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26"/>
      <c r="D66" s="87"/>
      <c r="E66" s="26"/>
      <c r="F66" s="45"/>
      <c r="G66" s="63" t="str">
        <f>IFERROR(__xludf.DUMMYFUNCTION("IF(REGEXMATCH(F66,""^\d,\d\d$""),IF(VALUE(F66)&gt;=VALUE($G$2),""Q"",""""),"""")"),"")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26"/>
      <c r="D67" s="87"/>
      <c r="E67" s="26"/>
      <c r="F67" s="45"/>
      <c r="G67" s="63" t="str">
        <f>IFERROR(__xludf.DUMMYFUNCTION("IF(REGEXMATCH(F67,""^\d,\d\d$""),IF(VALUE(F67)&gt;=VALUE($G$2),""Q"",""""),"""")"),"")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26"/>
      <c r="D68" s="87"/>
      <c r="E68" s="26"/>
      <c r="F68" s="45"/>
      <c r="G68" s="63" t="str">
        <f>IFERROR(__xludf.DUMMYFUNCTION("IF(REGEXMATCH(F68,""^\d,\d\d$""),IF(VALUE(F68)&gt;=VALUE($G$2),""Q"",""""),"""")"),"")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26"/>
      <c r="D69" s="87"/>
      <c r="E69" s="26"/>
      <c r="F69" s="45"/>
      <c r="G69" s="63" t="str">
        <f>IFERROR(__xludf.DUMMYFUNCTION("IF(REGEXMATCH(F69,""^\d,\d\d$""),IF(VALUE(F69)&gt;=VALUE($G$2),""Q"",""""),"""")"),"")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26"/>
      <c r="D70" s="87"/>
      <c r="E70" s="26"/>
      <c r="F70" s="45"/>
      <c r="G70" s="63" t="str">
        <f>IFERROR(__xludf.DUMMYFUNCTION("IF(REGEXMATCH(F70,""^\d,\d\d$""),IF(VALUE(F70)&gt;=VALUE($G$2),""Q"",""""),"""")"),"")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26"/>
      <c r="D71" s="87"/>
      <c r="E71" s="26"/>
      <c r="F71" s="45"/>
      <c r="G71" s="63" t="str">
        <f>IFERROR(__xludf.DUMMYFUNCTION("IF(REGEXMATCH(F71,""^\d,\d\d$""),IF(VALUE(F71)&gt;=VALUE($G$2),""Q"",""""),"""")"),"")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26"/>
      <c r="D72" s="87"/>
      <c r="E72" s="26"/>
      <c r="F72" s="45"/>
      <c r="G72" s="63" t="str">
        <f>IFERROR(__xludf.DUMMYFUNCTION("IF(REGEXMATCH(F72,""^\d,\d\d$""),IF(VALUE(F72)&gt;=VALUE($G$2),""Q"",""""),"""")"),"")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26"/>
      <c r="D73" s="87"/>
      <c r="E73" s="26"/>
      <c r="F73" s="45"/>
      <c r="G73" s="63" t="str">
        <f>IFERROR(__xludf.DUMMYFUNCTION("IF(REGEXMATCH(F73,""^\d,\d\d$""),IF(VALUE(F73)&gt;=VALUE($G$2),""Q"",""""),"""")"),"")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26"/>
      <c r="D74" s="87"/>
      <c r="E74" s="26"/>
      <c r="F74" s="45"/>
      <c r="G74" s="63" t="str">
        <f>IFERROR(__xludf.DUMMYFUNCTION("IF(REGEXMATCH(F74,""^\d,\d\d$""),IF(VALUE(F74)&gt;=VALUE($G$2),""Q"",""""),"""")"),"")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26"/>
      <c r="D75" s="87"/>
      <c r="E75" s="26"/>
      <c r="F75" s="45"/>
      <c r="G75" s="63" t="str">
        <f>IFERROR(__xludf.DUMMYFUNCTION("IF(REGEXMATCH(F75,""^\d,\d\d$""),IF(VALUE(F75)&gt;=VALUE($G$2),""Q"",""""),"""")"),"")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26"/>
      <c r="D76" s="87"/>
      <c r="E76" s="26"/>
      <c r="F76" s="45"/>
      <c r="G76" s="63" t="str">
        <f>IFERROR(__xludf.DUMMYFUNCTION("IF(REGEXMATCH(F76,""^\d,\d\d$""),IF(VALUE(F76)&gt;=VALUE($G$2),""Q"",""""),"""")"),"")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26"/>
      <c r="D77" s="87"/>
      <c r="E77" s="26"/>
      <c r="F77" s="45"/>
      <c r="G77" s="63" t="str">
        <f>IFERROR(__xludf.DUMMYFUNCTION("IF(REGEXMATCH(F77,""^\d,\d\d$""),IF(VALUE(F77)&gt;=VALUE($G$2),""Q"",""""),"""")"),"")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26"/>
      <c r="D78" s="87"/>
      <c r="E78" s="26"/>
      <c r="F78" s="45"/>
      <c r="G78" s="63" t="str">
        <f>IFERROR(__xludf.DUMMYFUNCTION("IF(REGEXMATCH(F78,""^\d,\d\d$""),IF(VALUE(F78)&gt;=VALUE($G$2),""Q"",""""),"""")"),"")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26"/>
      <c r="D79" s="87"/>
      <c r="E79" s="26"/>
      <c r="F79" s="45"/>
      <c r="G79" s="63" t="str">
        <f>IFERROR(__xludf.DUMMYFUNCTION("IF(REGEXMATCH(F79,""^\d,\d\d$""),IF(VALUE(F79)&gt;=VALUE($G$2),""Q"",""""),"""")"),"")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26"/>
      <c r="D80" s="87"/>
      <c r="E80" s="26"/>
      <c r="F80" s="45"/>
      <c r="G80" s="63" t="str">
        <f>IFERROR(__xludf.DUMMYFUNCTION("IF(REGEXMATCH(F80,""^\d,\d\d$""),IF(VALUE(F80)&gt;=VALUE($G$2),""Q"",""""),"""")"),"")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26"/>
      <c r="D81" s="87"/>
      <c r="E81" s="26"/>
      <c r="F81" s="45"/>
      <c r="G81" s="63" t="str">
        <f>IFERROR(__xludf.DUMMYFUNCTION("IF(REGEXMATCH(F81,""^\d,\d\d$""),IF(VALUE(F81)&gt;=VALUE($G$2),""Q"",""""),"""")"),"")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26"/>
      <c r="D82" s="87"/>
      <c r="E82" s="26"/>
      <c r="F82" s="45"/>
      <c r="G82" s="63" t="str">
        <f>IFERROR(__xludf.DUMMYFUNCTION("IF(REGEXMATCH(F82,""^\d,\d\d$""),IF(VALUE(F82)&gt;=VALUE($G$2),""Q"",""""),"""")"),"")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26"/>
      <c r="D83" s="87"/>
      <c r="E83" s="26"/>
      <c r="F83" s="45"/>
      <c r="G83" s="63" t="str">
        <f>IFERROR(__xludf.DUMMYFUNCTION("IF(REGEXMATCH(F83,""^\d,\d\d$""),IF(VALUE(F83)&gt;=VALUE($G$2),""Q"",""""),"""")"),"")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26"/>
      <c r="D84" s="87"/>
      <c r="E84" s="26"/>
      <c r="F84" s="45"/>
      <c r="G84" s="63" t="str">
        <f>IFERROR(__xludf.DUMMYFUNCTION("IF(REGEXMATCH(F84,""^\d,\d\d$""),IF(VALUE(F84)&gt;=VALUE($G$2),""Q"",""""),"""")"),"")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26"/>
      <c r="D85" s="87"/>
      <c r="E85" s="26"/>
      <c r="F85" s="45"/>
      <c r="G85" s="63" t="str">
        <f>IFERROR(__xludf.DUMMYFUNCTION("IF(REGEXMATCH(F85,""^\d,\d\d$""),IF(VALUE(F85)&gt;=VALUE($G$2),""Q"",""""),"""")"),"")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26"/>
      <c r="D86" s="87"/>
      <c r="E86" s="26"/>
      <c r="F86" s="45"/>
      <c r="G86" s="63" t="str">
        <f>IFERROR(__xludf.DUMMYFUNCTION("IF(REGEXMATCH(F86,""^\d,\d\d$""),IF(VALUE(F86)&gt;=VALUE($G$2),""Q"",""""),"""")"),"")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26"/>
      <c r="D87" s="87"/>
      <c r="E87" s="26"/>
      <c r="F87" s="45"/>
      <c r="G87" s="63" t="str">
        <f>IFERROR(__xludf.DUMMYFUNCTION("IF(REGEXMATCH(F87,""^\d,\d\d$""),IF(VALUE(F87)&gt;=VALUE($G$2),""Q"",""""),"""")"),"")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26"/>
      <c r="D88" s="87"/>
      <c r="E88" s="26"/>
      <c r="F88" s="45"/>
      <c r="G88" s="63" t="str">
        <f>IFERROR(__xludf.DUMMYFUNCTION("IF(REGEXMATCH(F88,""^\d,\d\d$""),IF(VALUE(F88)&gt;=VALUE($G$2),""Q"",""""),"""")"),"")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26"/>
      <c r="D89" s="87"/>
      <c r="E89" s="26"/>
      <c r="F89" s="45"/>
      <c r="G89" s="63" t="str">
        <f>IFERROR(__xludf.DUMMYFUNCTION("IF(REGEXMATCH(F89,""^\d,\d\d$""),IF(VALUE(F89)&gt;=VALUE($G$2),""Q"",""""),"""")"),"")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26"/>
      <c r="D90" s="87"/>
      <c r="E90" s="26"/>
      <c r="F90" s="45"/>
      <c r="G90" s="63" t="str">
        <f>IFERROR(__xludf.DUMMYFUNCTION("IF(REGEXMATCH(F90,""^\d,\d\d$""),IF(VALUE(F90)&gt;=VALUE($G$2),""Q"",""""),"""")"),"")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26"/>
      <c r="D91" s="87"/>
      <c r="E91" s="26"/>
      <c r="F91" s="45"/>
      <c r="G91" s="63" t="str">
        <f>IFERROR(__xludf.DUMMYFUNCTION("IF(REGEXMATCH(F91,""^\d,\d\d$""),IF(VALUE(F91)&gt;=VALUE($G$2),""Q"",""""),"""")"),"")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26"/>
      <c r="D92" s="87"/>
      <c r="E92" s="26"/>
      <c r="F92" s="45"/>
      <c r="G92" s="63" t="str">
        <f>IFERROR(__xludf.DUMMYFUNCTION("IF(REGEXMATCH(F92,""^\d,\d\d$""),IF(VALUE(F92)&gt;=VALUE($G$2),""Q"",""""),"""")"),"")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26"/>
      <c r="D93" s="87"/>
      <c r="E93" s="26"/>
      <c r="F93" s="45"/>
      <c r="G93" s="63" t="str">
        <f>IFERROR(__xludf.DUMMYFUNCTION("IF(REGEXMATCH(F93,""^\d,\d\d$""),IF(VALUE(F93)&gt;=VALUE($G$2),""Q"",""""),"""")"),"")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26"/>
      <c r="D94" s="87"/>
      <c r="E94" s="26"/>
      <c r="F94" s="45"/>
      <c r="G94" s="63" t="str">
        <f>IFERROR(__xludf.DUMMYFUNCTION("IF(REGEXMATCH(F94,""^\d,\d\d$""),IF(VALUE(F94)&gt;=VALUE($G$2),""Q"",""""),"""")"),"")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26"/>
      <c r="D95" s="87"/>
      <c r="E95" s="26"/>
      <c r="F95" s="45"/>
      <c r="G95" s="63" t="str">
        <f>IFERROR(__xludf.DUMMYFUNCTION("IF(REGEXMATCH(F95,""^\d,\d\d$""),IF(VALUE(F95)&gt;=VALUE($G$2),""Q"",""""),"""")"),"")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26"/>
      <c r="D96" s="87"/>
      <c r="E96" s="26"/>
      <c r="F96" s="45"/>
      <c r="G96" s="63" t="str">
        <f>IFERROR(__xludf.DUMMYFUNCTION("IF(REGEXMATCH(F96,""^\d,\d\d$""),IF(VALUE(F96)&gt;=VALUE($G$2),""Q"",""""),"""")"),"")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26"/>
      <c r="D97" s="87"/>
      <c r="E97" s="26"/>
      <c r="F97" s="45"/>
      <c r="G97" s="63" t="str">
        <f>IFERROR(__xludf.DUMMYFUNCTION("IF(REGEXMATCH(F97,""^\d,\d\d$""),IF(VALUE(F97)&gt;=VALUE($G$2),""Q"",""""),"""")"),"")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26"/>
      <c r="D98" s="87"/>
      <c r="E98" s="26"/>
      <c r="F98" s="45"/>
      <c r="G98" s="63" t="str">
        <f>IFERROR(__xludf.DUMMYFUNCTION("IF(REGEXMATCH(F98,""^\d,\d\d$""),IF(VALUE(F98)&gt;=VALUE($G$2),""Q"",""""),"""")"),"")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26"/>
      <c r="D99" s="87"/>
      <c r="E99" s="26"/>
      <c r="F99" s="45"/>
      <c r="G99" s="63" t="str">
        <f>IFERROR(__xludf.DUMMYFUNCTION("IF(REGEXMATCH(F99,""^\d,\d\d$""),IF(VALUE(F99)&gt;=VALUE($G$2),""Q"",""""),"""")"),"")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26"/>
      <c r="D100" s="87"/>
      <c r="E100" s="26"/>
      <c r="F100" s="45"/>
      <c r="G100" s="63" t="str">
        <f>IFERROR(__xludf.DUMMYFUNCTION("IF(REGEXMATCH(F100,""^\d,\d\d$""),IF(VALUE(F100)&gt;=VALUE($G$2),""Q"",""""),"""")"),"")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26"/>
      <c r="D101" s="87"/>
      <c r="E101" s="26"/>
      <c r="F101" s="45"/>
      <c r="G101" s="63" t="str">
        <f>IFERROR(__xludf.DUMMYFUNCTION("IF(REGEXMATCH(F101,""^\d,\d\d$""),IF(VALUE(F101)&gt;=VALUE($G$2),""Q"",""""),"""")"),"")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26"/>
      <c r="D102" s="87"/>
      <c r="E102" s="26"/>
      <c r="F102" s="45"/>
      <c r="G102" s="63" t="str">
        <f>IFERROR(__xludf.DUMMYFUNCTION("IF(REGEXMATCH(F102,""^\d,\d\d$""),IF(VALUE(F102)&gt;=VALUE($G$2),""Q"",""""),"""")"),"")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25">
        <v>100.0</v>
      </c>
      <c r="B103" s="26"/>
      <c r="C103" s="26"/>
      <c r="D103" s="87"/>
      <c r="E103" s="26"/>
      <c r="F103" s="45"/>
      <c r="G103" s="63" t="str">
        <f>IFERROR(__xludf.DUMMYFUNCTION("IF(REGEXMATCH(F103,""^\d,\d\d$""),IF(VALUE(F103)&gt;=VALUE($G$2),""Q"",""""),"""")"),"")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D104" s="49"/>
      <c r="F104" s="50"/>
      <c r="G104" s="50"/>
    </row>
    <row r="105">
      <c r="A105" s="48"/>
      <c r="D105" s="49"/>
      <c r="F105" s="50"/>
      <c r="G105" s="50"/>
    </row>
    <row r="106">
      <c r="A106" s="48"/>
      <c r="D106" s="49"/>
      <c r="F106" s="50"/>
      <c r="G106" s="50"/>
    </row>
    <row r="107">
      <c r="A107" s="48"/>
      <c r="D107" s="49"/>
      <c r="F107" s="50"/>
      <c r="G107" s="50"/>
    </row>
    <row r="108">
      <c r="A108" s="48"/>
      <c r="D108" s="49"/>
      <c r="F108" s="50"/>
      <c r="G108" s="50"/>
    </row>
    <row r="109">
      <c r="A109" s="48"/>
      <c r="D109" s="49"/>
      <c r="F109" s="50"/>
      <c r="G109" s="50"/>
    </row>
    <row r="110">
      <c r="A110" s="48"/>
      <c r="D110" s="49"/>
      <c r="F110" s="50"/>
      <c r="G110" s="50"/>
    </row>
    <row r="111">
      <c r="A111" s="48"/>
      <c r="D111" s="49"/>
      <c r="F111" s="50"/>
      <c r="G111" s="50"/>
    </row>
    <row r="112">
      <c r="A112" s="48"/>
      <c r="D112" s="49"/>
      <c r="F112" s="50"/>
      <c r="G112" s="50"/>
    </row>
    <row r="113">
      <c r="A113" s="48"/>
      <c r="D113" s="49"/>
      <c r="F113" s="50"/>
      <c r="G113" s="50"/>
    </row>
    <row r="114">
      <c r="A114" s="48"/>
      <c r="D114" s="49"/>
      <c r="F114" s="50"/>
      <c r="G114" s="50"/>
    </row>
    <row r="115">
      <c r="A115" s="48"/>
      <c r="D115" s="49"/>
      <c r="F115" s="50"/>
      <c r="G115" s="50"/>
    </row>
    <row r="116">
      <c r="A116" s="48"/>
      <c r="D116" s="49"/>
      <c r="F116" s="50"/>
      <c r="G116" s="50"/>
    </row>
    <row r="117">
      <c r="A117" s="48"/>
      <c r="D117" s="49"/>
      <c r="F117" s="50"/>
      <c r="G117" s="50"/>
    </row>
    <row r="118">
      <c r="A118" s="48"/>
      <c r="D118" s="49"/>
      <c r="F118" s="50"/>
      <c r="G118" s="50"/>
    </row>
    <row r="119">
      <c r="A119" s="48"/>
      <c r="D119" s="49"/>
      <c r="F119" s="50"/>
      <c r="G119" s="50"/>
    </row>
    <row r="120">
      <c r="A120" s="48"/>
      <c r="D120" s="49"/>
      <c r="F120" s="50"/>
      <c r="G120" s="50"/>
    </row>
    <row r="121">
      <c r="A121" s="48"/>
      <c r="D121" s="49"/>
      <c r="F121" s="50"/>
      <c r="G121" s="50"/>
    </row>
    <row r="122">
      <c r="A122" s="48"/>
      <c r="D122" s="49"/>
      <c r="F122" s="50"/>
      <c r="G122" s="50"/>
    </row>
    <row r="123">
      <c r="A123" s="48"/>
      <c r="D123" s="49"/>
      <c r="F123" s="50"/>
      <c r="G123" s="50"/>
    </row>
    <row r="124">
      <c r="A124" s="48"/>
      <c r="D124" s="49"/>
      <c r="F124" s="50"/>
      <c r="G124" s="50"/>
    </row>
    <row r="125">
      <c r="A125" s="48"/>
      <c r="D125" s="49"/>
      <c r="F125" s="50"/>
      <c r="G125" s="50"/>
    </row>
    <row r="126">
      <c r="A126" s="48"/>
      <c r="D126" s="49"/>
      <c r="F126" s="50"/>
      <c r="G126" s="50"/>
    </row>
    <row r="127">
      <c r="A127" s="48"/>
      <c r="D127" s="49"/>
      <c r="F127" s="50"/>
      <c r="G127" s="50"/>
    </row>
    <row r="128">
      <c r="A128" s="48"/>
      <c r="D128" s="49"/>
      <c r="F128" s="50"/>
      <c r="G128" s="50"/>
    </row>
    <row r="129">
      <c r="A129" s="48"/>
      <c r="D129" s="49"/>
      <c r="F129" s="50"/>
      <c r="G129" s="50"/>
    </row>
    <row r="130">
      <c r="A130" s="48"/>
      <c r="D130" s="49"/>
      <c r="F130" s="50"/>
      <c r="G130" s="50"/>
    </row>
    <row r="131">
      <c r="A131" s="48"/>
      <c r="D131" s="49"/>
      <c r="F131" s="50"/>
      <c r="G131" s="50"/>
    </row>
    <row r="132">
      <c r="A132" s="48"/>
      <c r="D132" s="49"/>
      <c r="F132" s="50"/>
      <c r="G132" s="50"/>
    </row>
    <row r="133">
      <c r="A133" s="48"/>
      <c r="D133" s="49"/>
      <c r="F133" s="50"/>
      <c r="G133" s="50"/>
    </row>
    <row r="134">
      <c r="A134" s="48"/>
      <c r="D134" s="49"/>
      <c r="F134" s="50"/>
      <c r="G134" s="50"/>
    </row>
    <row r="135">
      <c r="A135" s="48"/>
      <c r="D135" s="49"/>
      <c r="F135" s="50"/>
      <c r="G135" s="50"/>
    </row>
    <row r="136">
      <c r="A136" s="48"/>
      <c r="D136" s="49"/>
      <c r="F136" s="50"/>
      <c r="G136" s="50"/>
    </row>
    <row r="137">
      <c r="A137" s="48"/>
      <c r="D137" s="49"/>
      <c r="F137" s="50"/>
      <c r="G137" s="50"/>
    </row>
    <row r="138">
      <c r="A138" s="48"/>
      <c r="D138" s="49"/>
      <c r="F138" s="50"/>
      <c r="G138" s="50"/>
    </row>
    <row r="139">
      <c r="A139" s="48"/>
      <c r="D139" s="49"/>
      <c r="F139" s="50"/>
      <c r="G139" s="50"/>
    </row>
    <row r="140">
      <c r="A140" s="48"/>
      <c r="D140" s="49"/>
      <c r="F140" s="50"/>
      <c r="G140" s="50"/>
    </row>
    <row r="141">
      <c r="A141" s="48"/>
      <c r="D141" s="49"/>
      <c r="F141" s="50"/>
      <c r="G141" s="50"/>
    </row>
    <row r="142">
      <c r="A142" s="48"/>
      <c r="D142" s="49"/>
      <c r="F142" s="50"/>
      <c r="G142" s="50"/>
    </row>
    <row r="143">
      <c r="A143" s="48"/>
      <c r="D143" s="49"/>
      <c r="F143" s="50"/>
      <c r="G143" s="50"/>
    </row>
    <row r="144">
      <c r="A144" s="48"/>
      <c r="D144" s="49"/>
      <c r="F144" s="50"/>
      <c r="G144" s="50"/>
    </row>
    <row r="145">
      <c r="A145" s="48"/>
      <c r="D145" s="49"/>
      <c r="F145" s="50"/>
      <c r="G145" s="50"/>
    </row>
    <row r="146">
      <c r="A146" s="48"/>
      <c r="D146" s="49"/>
      <c r="F146" s="50"/>
      <c r="G146" s="50"/>
    </row>
    <row r="147">
      <c r="A147" s="48"/>
      <c r="D147" s="49"/>
      <c r="F147" s="50"/>
      <c r="G147" s="50"/>
    </row>
    <row r="148">
      <c r="A148" s="48"/>
      <c r="D148" s="49"/>
      <c r="F148" s="50"/>
      <c r="G148" s="50"/>
    </row>
    <row r="149">
      <c r="A149" s="48"/>
      <c r="D149" s="49"/>
      <c r="F149" s="50"/>
      <c r="G149" s="50"/>
    </row>
    <row r="150">
      <c r="A150" s="48"/>
      <c r="D150" s="49"/>
      <c r="F150" s="50"/>
      <c r="G150" s="50"/>
    </row>
    <row r="151">
      <c r="A151" s="48"/>
      <c r="D151" s="49"/>
      <c r="F151" s="50"/>
      <c r="G151" s="50"/>
    </row>
    <row r="152">
      <c r="A152" s="48"/>
      <c r="D152" s="49"/>
      <c r="F152" s="50"/>
      <c r="G152" s="50"/>
    </row>
    <row r="153">
      <c r="A153" s="48"/>
      <c r="D153" s="49"/>
      <c r="F153" s="50"/>
      <c r="G153" s="50"/>
    </row>
    <row r="154">
      <c r="A154" s="48"/>
      <c r="D154" s="49"/>
      <c r="F154" s="50"/>
      <c r="G154" s="50"/>
    </row>
    <row r="155">
      <c r="A155" s="48"/>
      <c r="D155" s="49"/>
      <c r="F155" s="50"/>
      <c r="G155" s="50"/>
    </row>
    <row r="156">
      <c r="A156" s="48"/>
      <c r="D156" s="49"/>
      <c r="F156" s="50"/>
      <c r="G156" s="50"/>
    </row>
    <row r="157">
      <c r="A157" s="48"/>
      <c r="D157" s="49"/>
      <c r="F157" s="50"/>
      <c r="G157" s="50"/>
    </row>
    <row r="158">
      <c r="A158" s="48"/>
      <c r="D158" s="49"/>
      <c r="F158" s="50"/>
      <c r="G158" s="50"/>
    </row>
    <row r="159">
      <c r="A159" s="48"/>
      <c r="D159" s="49"/>
      <c r="F159" s="50"/>
      <c r="G159" s="50"/>
    </row>
    <row r="160">
      <c r="A160" s="48"/>
      <c r="D160" s="49"/>
      <c r="F160" s="50"/>
      <c r="G160" s="50"/>
    </row>
    <row r="161">
      <c r="A161" s="48"/>
      <c r="D161" s="49"/>
      <c r="F161" s="50"/>
      <c r="G161" s="50"/>
    </row>
    <row r="162">
      <c r="A162" s="48"/>
      <c r="D162" s="49"/>
      <c r="F162" s="50"/>
      <c r="G162" s="50"/>
    </row>
    <row r="163">
      <c r="A163" s="48"/>
      <c r="D163" s="49"/>
      <c r="F163" s="50"/>
      <c r="G163" s="50"/>
    </row>
    <row r="164">
      <c r="A164" s="48"/>
      <c r="D164" s="49"/>
      <c r="F164" s="50"/>
      <c r="G164" s="50"/>
    </row>
    <row r="165">
      <c r="A165" s="48"/>
      <c r="D165" s="49"/>
      <c r="F165" s="50"/>
      <c r="G165" s="50"/>
    </row>
    <row r="166">
      <c r="A166" s="48"/>
      <c r="D166" s="49"/>
      <c r="F166" s="50"/>
      <c r="G166" s="50"/>
    </row>
    <row r="167">
      <c r="A167" s="48"/>
      <c r="D167" s="49"/>
      <c r="F167" s="50"/>
      <c r="G167" s="50"/>
    </row>
    <row r="168">
      <c r="A168" s="48"/>
      <c r="D168" s="49"/>
      <c r="F168" s="50"/>
      <c r="G168" s="50"/>
    </row>
    <row r="169">
      <c r="A169" s="48"/>
      <c r="D169" s="49"/>
      <c r="F169" s="50"/>
      <c r="G169" s="50"/>
    </row>
    <row r="170">
      <c r="A170" s="48"/>
      <c r="D170" s="49"/>
      <c r="F170" s="50"/>
      <c r="G170" s="50"/>
    </row>
    <row r="171">
      <c r="A171" s="48"/>
      <c r="D171" s="49"/>
      <c r="F171" s="50"/>
      <c r="G171" s="50"/>
    </row>
    <row r="172">
      <c r="A172" s="48"/>
      <c r="D172" s="49"/>
      <c r="F172" s="50"/>
      <c r="G172" s="50"/>
    </row>
    <row r="173">
      <c r="A173" s="48"/>
      <c r="D173" s="49"/>
      <c r="F173" s="50"/>
      <c r="G173" s="50"/>
    </row>
    <row r="174">
      <c r="A174" s="48"/>
      <c r="D174" s="49"/>
      <c r="F174" s="50"/>
      <c r="G174" s="50"/>
    </row>
    <row r="175">
      <c r="A175" s="48"/>
      <c r="D175" s="49"/>
      <c r="F175" s="50"/>
      <c r="G175" s="50"/>
    </row>
    <row r="176">
      <c r="A176" s="48"/>
      <c r="D176" s="49"/>
      <c r="F176" s="50"/>
      <c r="G176" s="50"/>
    </row>
    <row r="177">
      <c r="A177" s="48"/>
      <c r="D177" s="49"/>
      <c r="F177" s="50"/>
      <c r="G177" s="50"/>
    </row>
    <row r="178">
      <c r="A178" s="48"/>
      <c r="D178" s="49"/>
      <c r="F178" s="50"/>
      <c r="G178" s="50"/>
    </row>
    <row r="179">
      <c r="A179" s="48"/>
      <c r="D179" s="49"/>
      <c r="F179" s="50"/>
      <c r="G179" s="50"/>
    </row>
    <row r="180">
      <c r="A180" s="48"/>
      <c r="D180" s="49"/>
      <c r="F180" s="50"/>
      <c r="G180" s="50"/>
    </row>
    <row r="181">
      <c r="A181" s="48"/>
      <c r="D181" s="49"/>
      <c r="F181" s="50"/>
      <c r="G181" s="50"/>
    </row>
    <row r="182">
      <c r="A182" s="48"/>
      <c r="D182" s="49"/>
      <c r="F182" s="50"/>
      <c r="G182" s="50"/>
    </row>
    <row r="183">
      <c r="A183" s="48"/>
      <c r="D183" s="49"/>
      <c r="F183" s="50"/>
      <c r="G183" s="50"/>
    </row>
    <row r="184">
      <c r="A184" s="48"/>
      <c r="D184" s="49"/>
      <c r="F184" s="50"/>
      <c r="G184" s="50"/>
    </row>
    <row r="185">
      <c r="A185" s="48"/>
      <c r="D185" s="49"/>
      <c r="F185" s="50"/>
      <c r="G185" s="50"/>
    </row>
    <row r="186">
      <c r="A186" s="48"/>
      <c r="D186" s="49"/>
      <c r="F186" s="50"/>
      <c r="G186" s="50"/>
    </row>
    <row r="187">
      <c r="A187" s="48"/>
      <c r="D187" s="49"/>
      <c r="F187" s="50"/>
      <c r="G187" s="50"/>
    </row>
    <row r="188">
      <c r="A188" s="48"/>
      <c r="D188" s="49"/>
      <c r="F188" s="50"/>
      <c r="G188" s="50"/>
    </row>
    <row r="189">
      <c r="A189" s="48"/>
      <c r="D189" s="49"/>
      <c r="F189" s="50"/>
      <c r="G189" s="50"/>
    </row>
    <row r="190">
      <c r="A190" s="48"/>
      <c r="D190" s="49"/>
      <c r="F190" s="50"/>
      <c r="G190" s="50"/>
    </row>
    <row r="191">
      <c r="A191" s="48"/>
      <c r="D191" s="49"/>
      <c r="F191" s="50"/>
      <c r="G191" s="50"/>
    </row>
    <row r="192">
      <c r="A192" s="48"/>
      <c r="D192" s="49"/>
      <c r="F192" s="50"/>
      <c r="G192" s="50"/>
    </row>
    <row r="193">
      <c r="A193" s="48"/>
      <c r="D193" s="49"/>
      <c r="F193" s="50"/>
      <c r="G193" s="50"/>
    </row>
    <row r="194">
      <c r="A194" s="48"/>
      <c r="D194" s="49"/>
      <c r="F194" s="50"/>
      <c r="G194" s="50"/>
    </row>
    <row r="195">
      <c r="A195" s="48"/>
      <c r="D195" s="49"/>
      <c r="F195" s="50"/>
      <c r="G195" s="50"/>
    </row>
    <row r="196">
      <c r="A196" s="48"/>
      <c r="D196" s="49"/>
      <c r="F196" s="50"/>
      <c r="G196" s="50"/>
    </row>
    <row r="197">
      <c r="A197" s="48"/>
      <c r="D197" s="49"/>
      <c r="F197" s="50"/>
      <c r="G197" s="50"/>
    </row>
    <row r="198">
      <c r="A198" s="48"/>
      <c r="D198" s="49"/>
      <c r="F198" s="50"/>
      <c r="G198" s="50"/>
    </row>
    <row r="199">
      <c r="A199" s="48"/>
      <c r="D199" s="49"/>
      <c r="F199" s="50"/>
      <c r="G199" s="50"/>
    </row>
    <row r="200">
      <c r="A200" s="48"/>
      <c r="D200" s="49"/>
      <c r="F200" s="50"/>
      <c r="G200" s="50"/>
    </row>
    <row r="201">
      <c r="A201" s="48"/>
      <c r="D201" s="49"/>
      <c r="F201" s="50"/>
      <c r="G201" s="50"/>
    </row>
    <row r="202">
      <c r="A202" s="48"/>
      <c r="D202" s="49"/>
      <c r="F202" s="50"/>
      <c r="G202" s="50"/>
    </row>
    <row r="203">
      <c r="A203" s="48"/>
      <c r="D203" s="49"/>
      <c r="F203" s="50"/>
      <c r="G203" s="50"/>
    </row>
    <row r="204">
      <c r="A204" s="48"/>
      <c r="D204" s="49"/>
      <c r="F204" s="50"/>
      <c r="G204" s="50"/>
    </row>
    <row r="205">
      <c r="A205" s="48"/>
      <c r="D205" s="49"/>
      <c r="F205" s="50"/>
      <c r="G205" s="50"/>
    </row>
    <row r="206">
      <c r="A206" s="48"/>
      <c r="D206" s="49"/>
      <c r="F206" s="50"/>
      <c r="G206" s="50"/>
    </row>
    <row r="207">
      <c r="A207" s="48"/>
      <c r="D207" s="49"/>
      <c r="F207" s="50"/>
      <c r="G207" s="50"/>
    </row>
    <row r="208">
      <c r="A208" s="48"/>
      <c r="D208" s="49"/>
      <c r="F208" s="50"/>
      <c r="G208" s="50"/>
    </row>
    <row r="209">
      <c r="A209" s="48"/>
      <c r="D209" s="49"/>
      <c r="F209" s="50"/>
      <c r="G209" s="50"/>
    </row>
    <row r="210">
      <c r="A210" s="48"/>
      <c r="D210" s="49"/>
      <c r="F210" s="50"/>
      <c r="G210" s="50"/>
    </row>
    <row r="211">
      <c r="A211" s="48"/>
      <c r="D211" s="49"/>
      <c r="F211" s="50"/>
      <c r="G211" s="50"/>
    </row>
    <row r="212">
      <c r="A212" s="48"/>
      <c r="D212" s="49"/>
      <c r="F212" s="50"/>
      <c r="G212" s="50"/>
    </row>
    <row r="213">
      <c r="A213" s="48"/>
      <c r="D213" s="49"/>
      <c r="F213" s="50"/>
      <c r="G213" s="50"/>
    </row>
    <row r="214">
      <c r="A214" s="48"/>
      <c r="D214" s="49"/>
      <c r="F214" s="50"/>
      <c r="G214" s="50"/>
    </row>
    <row r="215">
      <c r="A215" s="48"/>
      <c r="D215" s="49"/>
      <c r="F215" s="50"/>
      <c r="G215" s="50"/>
    </row>
    <row r="216">
      <c r="A216" s="48"/>
      <c r="D216" s="49"/>
      <c r="F216" s="50"/>
      <c r="G216" s="50"/>
    </row>
    <row r="217">
      <c r="A217" s="48"/>
      <c r="D217" s="49"/>
      <c r="F217" s="50"/>
      <c r="G217" s="50"/>
    </row>
    <row r="218">
      <c r="A218" s="48"/>
      <c r="D218" s="49"/>
      <c r="F218" s="50"/>
      <c r="G218" s="50"/>
    </row>
    <row r="219">
      <c r="A219" s="48"/>
      <c r="D219" s="49"/>
      <c r="F219" s="50"/>
      <c r="G219" s="50"/>
    </row>
    <row r="220">
      <c r="A220" s="48"/>
      <c r="D220" s="49"/>
      <c r="F220" s="50"/>
      <c r="G220" s="50"/>
    </row>
    <row r="221">
      <c r="A221" s="48"/>
      <c r="D221" s="49"/>
      <c r="F221" s="50"/>
      <c r="G221" s="50"/>
    </row>
    <row r="222">
      <c r="A222" s="48"/>
      <c r="D222" s="49"/>
      <c r="F222" s="50"/>
      <c r="G222" s="50"/>
    </row>
    <row r="223">
      <c r="A223" s="48"/>
      <c r="D223" s="49"/>
      <c r="F223" s="50"/>
      <c r="G223" s="50"/>
    </row>
    <row r="224">
      <c r="A224" s="48"/>
      <c r="D224" s="49"/>
      <c r="F224" s="50"/>
      <c r="G224" s="50"/>
    </row>
    <row r="225">
      <c r="A225" s="48"/>
      <c r="D225" s="49"/>
      <c r="F225" s="50"/>
      <c r="G225" s="50"/>
    </row>
    <row r="226">
      <c r="A226" s="48"/>
      <c r="D226" s="49"/>
      <c r="F226" s="50"/>
      <c r="G226" s="50"/>
    </row>
    <row r="227">
      <c r="A227" s="48"/>
      <c r="D227" s="49"/>
      <c r="F227" s="50"/>
      <c r="G227" s="50"/>
    </row>
    <row r="228">
      <c r="A228" s="48"/>
      <c r="D228" s="49"/>
      <c r="F228" s="50"/>
      <c r="G228" s="50"/>
    </row>
    <row r="229">
      <c r="A229" s="48"/>
      <c r="D229" s="49"/>
      <c r="F229" s="50"/>
      <c r="G229" s="50"/>
    </row>
    <row r="230">
      <c r="A230" s="48"/>
      <c r="D230" s="49"/>
      <c r="F230" s="50"/>
      <c r="G230" s="50"/>
    </row>
    <row r="231">
      <c r="A231" s="48"/>
      <c r="D231" s="49"/>
      <c r="F231" s="50"/>
      <c r="G231" s="50"/>
    </row>
    <row r="232">
      <c r="A232" s="48"/>
      <c r="D232" s="49"/>
      <c r="F232" s="50"/>
      <c r="G232" s="50"/>
    </row>
    <row r="233">
      <c r="A233" s="48"/>
      <c r="D233" s="49"/>
      <c r="F233" s="50"/>
      <c r="G233" s="50"/>
    </row>
    <row r="234">
      <c r="A234" s="48"/>
      <c r="D234" s="49"/>
      <c r="F234" s="50"/>
      <c r="G234" s="50"/>
    </row>
    <row r="235">
      <c r="A235" s="48"/>
      <c r="D235" s="49"/>
      <c r="F235" s="50"/>
      <c r="G235" s="50"/>
    </row>
    <row r="236">
      <c r="A236" s="48"/>
      <c r="D236" s="49"/>
      <c r="F236" s="50"/>
      <c r="G236" s="50"/>
    </row>
    <row r="237">
      <c r="A237" s="48"/>
      <c r="D237" s="49"/>
      <c r="F237" s="50"/>
      <c r="G237" s="50"/>
    </row>
    <row r="238">
      <c r="A238" s="48"/>
      <c r="D238" s="49"/>
      <c r="F238" s="50"/>
      <c r="G238" s="50"/>
    </row>
    <row r="239">
      <c r="A239" s="48"/>
      <c r="D239" s="49"/>
      <c r="F239" s="50"/>
      <c r="G239" s="50"/>
    </row>
    <row r="240">
      <c r="A240" s="48"/>
      <c r="D240" s="49"/>
      <c r="F240" s="50"/>
      <c r="G240" s="50"/>
    </row>
    <row r="241">
      <c r="A241" s="48"/>
      <c r="D241" s="49"/>
      <c r="F241" s="50"/>
      <c r="G241" s="50"/>
    </row>
    <row r="242">
      <c r="A242" s="48"/>
      <c r="D242" s="49"/>
      <c r="F242" s="50"/>
      <c r="G242" s="50"/>
    </row>
    <row r="243">
      <c r="A243" s="48"/>
      <c r="D243" s="49"/>
      <c r="F243" s="50"/>
      <c r="G243" s="50"/>
    </row>
    <row r="244">
      <c r="A244" s="48"/>
      <c r="D244" s="49"/>
      <c r="F244" s="50"/>
      <c r="G244" s="50"/>
    </row>
    <row r="245">
      <c r="A245" s="48"/>
      <c r="D245" s="49"/>
      <c r="F245" s="50"/>
      <c r="G245" s="50"/>
    </row>
    <row r="246">
      <c r="A246" s="48"/>
      <c r="D246" s="49"/>
      <c r="F246" s="50"/>
      <c r="G246" s="50"/>
    </row>
    <row r="247">
      <c r="A247" s="48"/>
      <c r="D247" s="49"/>
      <c r="F247" s="50"/>
      <c r="G247" s="50"/>
    </row>
    <row r="248">
      <c r="A248" s="48"/>
      <c r="D248" s="49"/>
      <c r="F248" s="50"/>
      <c r="G248" s="50"/>
    </row>
    <row r="249">
      <c r="A249" s="48"/>
      <c r="D249" s="49"/>
      <c r="F249" s="50"/>
      <c r="G249" s="50"/>
    </row>
    <row r="250">
      <c r="A250" s="48"/>
      <c r="D250" s="49"/>
      <c r="F250" s="50"/>
      <c r="G250" s="50"/>
    </row>
    <row r="251">
      <c r="A251" s="48"/>
      <c r="D251" s="49"/>
      <c r="F251" s="50"/>
      <c r="G251" s="50"/>
    </row>
    <row r="252">
      <c r="A252" s="48"/>
      <c r="D252" s="49"/>
      <c r="F252" s="50"/>
      <c r="G252" s="50"/>
    </row>
    <row r="253">
      <c r="A253" s="48"/>
      <c r="D253" s="49"/>
      <c r="F253" s="50"/>
      <c r="G253" s="50"/>
    </row>
    <row r="254">
      <c r="A254" s="48"/>
      <c r="D254" s="49"/>
      <c r="F254" s="50"/>
      <c r="G254" s="50"/>
    </row>
    <row r="255">
      <c r="A255" s="48"/>
      <c r="D255" s="49"/>
      <c r="F255" s="50"/>
      <c r="G255" s="50"/>
    </row>
    <row r="256">
      <c r="A256" s="48"/>
      <c r="D256" s="49"/>
      <c r="F256" s="50"/>
      <c r="G256" s="50"/>
    </row>
    <row r="257">
      <c r="A257" s="48"/>
      <c r="D257" s="49"/>
      <c r="F257" s="50"/>
      <c r="G257" s="50"/>
    </row>
    <row r="258">
      <c r="A258" s="48"/>
      <c r="D258" s="49"/>
      <c r="F258" s="50"/>
      <c r="G258" s="50"/>
    </row>
    <row r="259">
      <c r="A259" s="48"/>
      <c r="D259" s="49"/>
      <c r="F259" s="50"/>
      <c r="G259" s="50"/>
    </row>
    <row r="260">
      <c r="A260" s="48"/>
      <c r="D260" s="49"/>
      <c r="F260" s="50"/>
      <c r="G260" s="50"/>
    </row>
    <row r="261">
      <c r="A261" s="48"/>
      <c r="D261" s="49"/>
      <c r="F261" s="50"/>
      <c r="G261" s="50"/>
    </row>
    <row r="262">
      <c r="A262" s="48"/>
      <c r="D262" s="49"/>
      <c r="F262" s="50"/>
      <c r="G262" s="50"/>
    </row>
    <row r="263">
      <c r="A263" s="48"/>
      <c r="D263" s="49"/>
      <c r="F263" s="50"/>
      <c r="G263" s="50"/>
    </row>
    <row r="264">
      <c r="A264" s="48"/>
      <c r="D264" s="49"/>
      <c r="F264" s="50"/>
      <c r="G264" s="50"/>
    </row>
    <row r="265">
      <c r="A265" s="48"/>
      <c r="D265" s="49"/>
      <c r="F265" s="50"/>
      <c r="G265" s="50"/>
    </row>
    <row r="266">
      <c r="A266" s="48"/>
      <c r="D266" s="49"/>
      <c r="F266" s="50"/>
      <c r="G266" s="50"/>
    </row>
    <row r="267">
      <c r="A267" s="48"/>
      <c r="D267" s="49"/>
      <c r="F267" s="50"/>
      <c r="G267" s="50"/>
    </row>
    <row r="268">
      <c r="A268" s="48"/>
      <c r="D268" s="49"/>
      <c r="F268" s="50"/>
      <c r="G268" s="50"/>
    </row>
    <row r="269">
      <c r="A269" s="48"/>
      <c r="D269" s="49"/>
      <c r="F269" s="50"/>
      <c r="G269" s="50"/>
    </row>
    <row r="270">
      <c r="A270" s="48"/>
      <c r="D270" s="49"/>
      <c r="F270" s="50"/>
      <c r="G270" s="50"/>
    </row>
    <row r="271">
      <c r="A271" s="48"/>
      <c r="D271" s="49"/>
      <c r="F271" s="50"/>
      <c r="G271" s="50"/>
    </row>
    <row r="272">
      <c r="A272" s="48"/>
      <c r="D272" s="49"/>
      <c r="F272" s="50"/>
      <c r="G272" s="50"/>
    </row>
    <row r="273">
      <c r="A273" s="48"/>
      <c r="D273" s="49"/>
      <c r="F273" s="50"/>
      <c r="G273" s="50"/>
    </row>
    <row r="274">
      <c r="A274" s="48"/>
      <c r="D274" s="49"/>
      <c r="F274" s="50"/>
      <c r="G274" s="50"/>
    </row>
    <row r="275">
      <c r="A275" s="48"/>
      <c r="D275" s="49"/>
      <c r="F275" s="50"/>
      <c r="G275" s="50"/>
    </row>
    <row r="276">
      <c r="A276" s="48"/>
      <c r="D276" s="49"/>
      <c r="F276" s="50"/>
      <c r="G276" s="50"/>
    </row>
    <row r="277">
      <c r="A277" s="48"/>
      <c r="D277" s="49"/>
      <c r="F277" s="50"/>
      <c r="G277" s="50"/>
    </row>
    <row r="278">
      <c r="A278" s="48"/>
      <c r="D278" s="49"/>
      <c r="F278" s="50"/>
      <c r="G278" s="50"/>
    </row>
    <row r="279">
      <c r="A279" s="48"/>
      <c r="D279" s="49"/>
      <c r="F279" s="50"/>
      <c r="G279" s="50"/>
    </row>
    <row r="280">
      <c r="A280" s="48"/>
      <c r="D280" s="49"/>
      <c r="F280" s="50"/>
      <c r="G280" s="50"/>
    </row>
    <row r="281">
      <c r="A281" s="48"/>
      <c r="D281" s="49"/>
      <c r="F281" s="50"/>
      <c r="G281" s="50"/>
    </row>
    <row r="282">
      <c r="A282" s="48"/>
      <c r="D282" s="49"/>
      <c r="F282" s="50"/>
      <c r="G282" s="50"/>
    </row>
    <row r="283">
      <c r="A283" s="48"/>
      <c r="D283" s="49"/>
      <c r="F283" s="50"/>
      <c r="G283" s="50"/>
    </row>
    <row r="284">
      <c r="A284" s="48"/>
      <c r="D284" s="49"/>
      <c r="F284" s="50"/>
      <c r="G284" s="50"/>
    </row>
    <row r="285">
      <c r="A285" s="48"/>
      <c r="D285" s="49"/>
      <c r="F285" s="50"/>
      <c r="G285" s="50"/>
    </row>
    <row r="286">
      <c r="A286" s="48"/>
      <c r="D286" s="49"/>
      <c r="F286" s="50"/>
      <c r="G286" s="50"/>
    </row>
    <row r="287">
      <c r="A287" s="48"/>
      <c r="D287" s="49"/>
      <c r="F287" s="50"/>
      <c r="G287" s="50"/>
    </row>
    <row r="288">
      <c r="A288" s="48"/>
      <c r="D288" s="49"/>
      <c r="F288" s="50"/>
      <c r="G288" s="50"/>
    </row>
    <row r="289">
      <c r="A289" s="48"/>
      <c r="D289" s="49"/>
      <c r="F289" s="50"/>
      <c r="G289" s="50"/>
    </row>
    <row r="290">
      <c r="A290" s="48"/>
      <c r="D290" s="49"/>
      <c r="F290" s="50"/>
      <c r="G290" s="50"/>
    </row>
    <row r="291">
      <c r="A291" s="48"/>
      <c r="D291" s="49"/>
      <c r="F291" s="50"/>
      <c r="G291" s="50"/>
    </row>
    <row r="292">
      <c r="A292" s="48"/>
      <c r="D292" s="49"/>
      <c r="F292" s="50"/>
      <c r="G292" s="50"/>
    </row>
    <row r="293">
      <c r="A293" s="48"/>
      <c r="D293" s="49"/>
      <c r="F293" s="50"/>
      <c r="G293" s="50"/>
    </row>
    <row r="294">
      <c r="A294" s="48"/>
      <c r="D294" s="49"/>
      <c r="F294" s="50"/>
      <c r="G294" s="50"/>
    </row>
    <row r="295">
      <c r="A295" s="48"/>
      <c r="D295" s="49"/>
      <c r="F295" s="50"/>
      <c r="G295" s="50"/>
    </row>
    <row r="296">
      <c r="A296" s="48"/>
      <c r="D296" s="49"/>
      <c r="F296" s="50"/>
      <c r="G296" s="50"/>
    </row>
    <row r="297">
      <c r="A297" s="48"/>
      <c r="D297" s="49"/>
      <c r="F297" s="50"/>
      <c r="G297" s="50"/>
    </row>
    <row r="298">
      <c r="A298" s="48"/>
      <c r="D298" s="49"/>
      <c r="F298" s="50"/>
      <c r="G298" s="50"/>
    </row>
    <row r="299">
      <c r="A299" s="48"/>
      <c r="D299" s="49"/>
      <c r="F299" s="50"/>
      <c r="G299" s="50"/>
    </row>
    <row r="300">
      <c r="A300" s="48"/>
      <c r="D300" s="49"/>
      <c r="F300" s="50"/>
      <c r="G300" s="50"/>
    </row>
    <row r="301">
      <c r="A301" s="48"/>
      <c r="D301" s="49"/>
      <c r="F301" s="50"/>
      <c r="G301" s="50"/>
    </row>
    <row r="302">
      <c r="A302" s="48"/>
      <c r="D302" s="49"/>
      <c r="F302" s="50"/>
      <c r="G302" s="50"/>
    </row>
    <row r="303">
      <c r="A303" s="48"/>
      <c r="D303" s="49"/>
      <c r="F303" s="50"/>
      <c r="G303" s="50"/>
    </row>
    <row r="304">
      <c r="A304" s="48"/>
      <c r="D304" s="49"/>
      <c r="F304" s="50"/>
      <c r="G304" s="50"/>
    </row>
    <row r="305">
      <c r="A305" s="48"/>
      <c r="D305" s="49"/>
      <c r="F305" s="50"/>
      <c r="G305" s="50"/>
    </row>
    <row r="306">
      <c r="A306" s="48"/>
      <c r="D306" s="49"/>
      <c r="F306" s="50"/>
      <c r="G306" s="50"/>
    </row>
    <row r="307">
      <c r="A307" s="48"/>
      <c r="D307" s="49"/>
      <c r="F307" s="50"/>
      <c r="G307" s="50"/>
    </row>
    <row r="308">
      <c r="A308" s="48"/>
      <c r="D308" s="49"/>
      <c r="F308" s="50"/>
      <c r="G308" s="50"/>
    </row>
    <row r="309">
      <c r="A309" s="48"/>
      <c r="D309" s="49"/>
      <c r="F309" s="50"/>
      <c r="G309" s="50"/>
    </row>
    <row r="310">
      <c r="A310" s="48"/>
      <c r="D310" s="49"/>
      <c r="F310" s="50"/>
      <c r="G310" s="50"/>
    </row>
    <row r="311">
      <c r="A311" s="48"/>
      <c r="D311" s="49"/>
      <c r="F311" s="50"/>
      <c r="G311" s="50"/>
    </row>
    <row r="312">
      <c r="A312" s="48"/>
      <c r="D312" s="49"/>
      <c r="F312" s="50"/>
      <c r="G312" s="50"/>
    </row>
    <row r="313">
      <c r="A313" s="48"/>
      <c r="D313" s="49"/>
      <c r="F313" s="50"/>
      <c r="G313" s="50"/>
    </row>
    <row r="314">
      <c r="A314" s="48"/>
      <c r="D314" s="49"/>
      <c r="F314" s="50"/>
      <c r="G314" s="50"/>
    </row>
    <row r="315">
      <c r="A315" s="48"/>
      <c r="D315" s="49"/>
      <c r="F315" s="50"/>
      <c r="G315" s="50"/>
    </row>
    <row r="316">
      <c r="A316" s="48"/>
      <c r="D316" s="49"/>
      <c r="F316" s="50"/>
      <c r="G316" s="50"/>
    </row>
    <row r="317">
      <c r="A317" s="48"/>
      <c r="D317" s="49"/>
      <c r="F317" s="50"/>
      <c r="G317" s="50"/>
    </row>
    <row r="318">
      <c r="A318" s="48"/>
      <c r="D318" s="49"/>
      <c r="F318" s="50"/>
      <c r="G318" s="50"/>
    </row>
    <row r="319">
      <c r="A319" s="48"/>
      <c r="D319" s="49"/>
      <c r="F319" s="50"/>
      <c r="G319" s="50"/>
    </row>
    <row r="320">
      <c r="A320" s="48"/>
      <c r="D320" s="49"/>
      <c r="F320" s="50"/>
      <c r="G320" s="50"/>
    </row>
    <row r="321">
      <c r="A321" s="48"/>
      <c r="D321" s="49"/>
      <c r="F321" s="50"/>
      <c r="G321" s="50"/>
    </row>
    <row r="322">
      <c r="A322" s="48"/>
      <c r="D322" s="49"/>
      <c r="F322" s="50"/>
      <c r="G322" s="50"/>
    </row>
    <row r="323">
      <c r="A323" s="48"/>
      <c r="D323" s="49"/>
      <c r="F323" s="50"/>
      <c r="G323" s="50"/>
    </row>
    <row r="324">
      <c r="A324" s="48"/>
      <c r="D324" s="49"/>
      <c r="F324" s="50"/>
      <c r="G324" s="50"/>
    </row>
    <row r="325">
      <c r="A325" s="48"/>
      <c r="D325" s="49"/>
      <c r="F325" s="50"/>
      <c r="G325" s="50"/>
    </row>
    <row r="326">
      <c r="A326" s="48"/>
      <c r="D326" s="49"/>
      <c r="F326" s="50"/>
      <c r="G326" s="50"/>
    </row>
    <row r="327">
      <c r="A327" s="48"/>
      <c r="D327" s="49"/>
      <c r="F327" s="50"/>
      <c r="G327" s="50"/>
    </row>
    <row r="328">
      <c r="A328" s="48"/>
      <c r="D328" s="49"/>
      <c r="F328" s="50"/>
      <c r="G328" s="50"/>
    </row>
    <row r="329">
      <c r="A329" s="48"/>
      <c r="D329" s="49"/>
      <c r="F329" s="50"/>
      <c r="G329" s="50"/>
    </row>
    <row r="330">
      <c r="A330" s="48"/>
      <c r="D330" s="49"/>
      <c r="F330" s="50"/>
      <c r="G330" s="50"/>
    </row>
    <row r="331">
      <c r="A331" s="48"/>
      <c r="D331" s="49"/>
      <c r="F331" s="50"/>
      <c r="G331" s="50"/>
    </row>
    <row r="332">
      <c r="A332" s="48"/>
      <c r="D332" s="49"/>
      <c r="F332" s="50"/>
      <c r="G332" s="50"/>
    </row>
    <row r="333">
      <c r="A333" s="48"/>
      <c r="D333" s="49"/>
      <c r="F333" s="50"/>
      <c r="G333" s="50"/>
    </row>
    <row r="334">
      <c r="A334" s="48"/>
      <c r="D334" s="49"/>
      <c r="F334" s="50"/>
      <c r="G334" s="50"/>
    </row>
    <row r="335">
      <c r="A335" s="48"/>
      <c r="D335" s="49"/>
      <c r="F335" s="50"/>
      <c r="G335" s="50"/>
    </row>
    <row r="336">
      <c r="A336" s="48"/>
      <c r="D336" s="49"/>
      <c r="F336" s="50"/>
      <c r="G336" s="50"/>
    </row>
    <row r="337">
      <c r="A337" s="48"/>
      <c r="D337" s="49"/>
      <c r="F337" s="50"/>
      <c r="G337" s="50"/>
    </row>
    <row r="338">
      <c r="A338" s="48"/>
      <c r="D338" s="49"/>
      <c r="F338" s="50"/>
      <c r="G338" s="50"/>
    </row>
    <row r="339">
      <c r="A339" s="48"/>
      <c r="D339" s="49"/>
      <c r="F339" s="50"/>
      <c r="G339" s="50"/>
    </row>
    <row r="340">
      <c r="A340" s="48"/>
      <c r="D340" s="49"/>
      <c r="F340" s="50"/>
      <c r="G340" s="50"/>
    </row>
    <row r="341">
      <c r="A341" s="48"/>
      <c r="D341" s="49"/>
      <c r="F341" s="50"/>
      <c r="G341" s="50"/>
    </row>
    <row r="342">
      <c r="A342" s="48"/>
      <c r="D342" s="49"/>
      <c r="F342" s="50"/>
      <c r="G342" s="50"/>
    </row>
    <row r="343">
      <c r="A343" s="48"/>
      <c r="D343" s="49"/>
      <c r="F343" s="50"/>
      <c r="G343" s="50"/>
    </row>
    <row r="344">
      <c r="A344" s="48"/>
      <c r="D344" s="49"/>
      <c r="F344" s="50"/>
      <c r="G344" s="50"/>
    </row>
    <row r="345">
      <c r="A345" s="48"/>
      <c r="D345" s="49"/>
      <c r="F345" s="50"/>
      <c r="G345" s="50"/>
    </row>
    <row r="346">
      <c r="A346" s="48"/>
      <c r="D346" s="49"/>
      <c r="F346" s="50"/>
      <c r="G346" s="50"/>
    </row>
    <row r="347">
      <c r="A347" s="48"/>
      <c r="D347" s="49"/>
      <c r="F347" s="50"/>
      <c r="G347" s="50"/>
    </row>
    <row r="348">
      <c r="A348" s="48"/>
      <c r="D348" s="49"/>
      <c r="F348" s="50"/>
      <c r="G348" s="50"/>
    </row>
    <row r="349">
      <c r="A349" s="48"/>
      <c r="D349" s="49"/>
      <c r="F349" s="50"/>
      <c r="G349" s="50"/>
    </row>
    <row r="350">
      <c r="A350" s="48"/>
      <c r="D350" s="49"/>
      <c r="F350" s="50"/>
      <c r="G350" s="50"/>
    </row>
    <row r="351">
      <c r="A351" s="48"/>
      <c r="D351" s="49"/>
      <c r="F351" s="50"/>
      <c r="G351" s="50"/>
    </row>
    <row r="352">
      <c r="A352" s="48"/>
      <c r="D352" s="49"/>
      <c r="F352" s="50"/>
      <c r="G352" s="50"/>
    </row>
    <row r="353">
      <c r="A353" s="48"/>
      <c r="D353" s="49"/>
      <c r="F353" s="50"/>
      <c r="G353" s="50"/>
    </row>
    <row r="354">
      <c r="A354" s="48"/>
      <c r="D354" s="49"/>
      <c r="F354" s="50"/>
      <c r="G354" s="50"/>
    </row>
    <row r="355">
      <c r="A355" s="48"/>
      <c r="D355" s="49"/>
      <c r="F355" s="50"/>
      <c r="G355" s="50"/>
    </row>
    <row r="356">
      <c r="A356" s="48"/>
      <c r="D356" s="49"/>
      <c r="F356" s="50"/>
      <c r="G356" s="50"/>
    </row>
    <row r="357">
      <c r="A357" s="48"/>
      <c r="D357" s="49"/>
      <c r="F357" s="50"/>
      <c r="G357" s="50"/>
    </row>
    <row r="358">
      <c r="A358" s="48"/>
      <c r="D358" s="49"/>
      <c r="F358" s="50"/>
      <c r="G358" s="50"/>
    </row>
    <row r="359">
      <c r="A359" s="48"/>
      <c r="D359" s="49"/>
      <c r="F359" s="50"/>
      <c r="G359" s="50"/>
    </row>
    <row r="360">
      <c r="A360" s="48"/>
      <c r="D360" s="49"/>
      <c r="F360" s="50"/>
      <c r="G360" s="50"/>
    </row>
    <row r="361">
      <c r="A361" s="48"/>
      <c r="D361" s="49"/>
      <c r="F361" s="50"/>
      <c r="G361" s="50"/>
    </row>
    <row r="362">
      <c r="A362" s="48"/>
      <c r="D362" s="49"/>
      <c r="F362" s="50"/>
      <c r="G362" s="50"/>
    </row>
    <row r="363">
      <c r="A363" s="48"/>
      <c r="D363" s="49"/>
      <c r="F363" s="50"/>
      <c r="G363" s="50"/>
    </row>
    <row r="364">
      <c r="A364" s="48"/>
      <c r="D364" s="49"/>
      <c r="F364" s="50"/>
      <c r="G364" s="50"/>
    </row>
    <row r="365">
      <c r="A365" s="48"/>
      <c r="D365" s="49"/>
      <c r="F365" s="50"/>
      <c r="G365" s="50"/>
    </row>
    <row r="366">
      <c r="A366" s="48"/>
      <c r="D366" s="49"/>
      <c r="F366" s="50"/>
      <c r="G366" s="50"/>
    </row>
    <row r="367">
      <c r="A367" s="48"/>
      <c r="D367" s="49"/>
      <c r="F367" s="50"/>
      <c r="G367" s="50"/>
    </row>
    <row r="368">
      <c r="A368" s="48"/>
      <c r="D368" s="49"/>
      <c r="F368" s="50"/>
      <c r="G368" s="50"/>
    </row>
    <row r="369">
      <c r="A369" s="48"/>
      <c r="D369" s="49"/>
      <c r="F369" s="50"/>
      <c r="G369" s="50"/>
    </row>
    <row r="370">
      <c r="A370" s="48"/>
      <c r="D370" s="49"/>
      <c r="F370" s="50"/>
      <c r="G370" s="50"/>
    </row>
    <row r="371">
      <c r="A371" s="48"/>
      <c r="D371" s="49"/>
      <c r="F371" s="50"/>
      <c r="G371" s="50"/>
    </row>
    <row r="372">
      <c r="A372" s="48"/>
      <c r="D372" s="49"/>
      <c r="F372" s="50"/>
      <c r="G372" s="50"/>
    </row>
    <row r="373">
      <c r="A373" s="48"/>
      <c r="D373" s="49"/>
      <c r="F373" s="50"/>
      <c r="G373" s="50"/>
    </row>
    <row r="374">
      <c r="A374" s="48"/>
      <c r="D374" s="49"/>
      <c r="F374" s="50"/>
      <c r="G374" s="50"/>
    </row>
    <row r="375">
      <c r="A375" s="48"/>
      <c r="D375" s="49"/>
      <c r="F375" s="50"/>
      <c r="G375" s="50"/>
    </row>
    <row r="376">
      <c r="A376" s="48"/>
      <c r="D376" s="49"/>
      <c r="F376" s="50"/>
      <c r="G376" s="50"/>
    </row>
    <row r="377">
      <c r="A377" s="48"/>
      <c r="D377" s="49"/>
      <c r="F377" s="50"/>
      <c r="G377" s="50"/>
    </row>
    <row r="378">
      <c r="A378" s="48"/>
      <c r="D378" s="49"/>
      <c r="F378" s="50"/>
      <c r="G378" s="50"/>
    </row>
    <row r="379">
      <c r="A379" s="48"/>
      <c r="D379" s="49"/>
      <c r="F379" s="50"/>
      <c r="G379" s="50"/>
    </row>
    <row r="380">
      <c r="A380" s="48"/>
      <c r="D380" s="49"/>
      <c r="F380" s="50"/>
      <c r="G380" s="50"/>
    </row>
    <row r="381">
      <c r="A381" s="48"/>
      <c r="D381" s="49"/>
      <c r="F381" s="50"/>
      <c r="G381" s="50"/>
    </row>
    <row r="382">
      <c r="A382" s="48"/>
      <c r="D382" s="49"/>
      <c r="F382" s="50"/>
      <c r="G382" s="50"/>
    </row>
    <row r="383">
      <c r="A383" s="48"/>
      <c r="D383" s="49"/>
      <c r="F383" s="50"/>
      <c r="G383" s="50"/>
    </row>
    <row r="384">
      <c r="A384" s="48"/>
      <c r="D384" s="49"/>
      <c r="F384" s="50"/>
      <c r="G384" s="50"/>
    </row>
    <row r="385">
      <c r="A385" s="48"/>
      <c r="D385" s="49"/>
      <c r="F385" s="50"/>
      <c r="G385" s="50"/>
    </row>
    <row r="386">
      <c r="A386" s="48"/>
      <c r="D386" s="49"/>
      <c r="F386" s="50"/>
      <c r="G386" s="50"/>
    </row>
    <row r="387">
      <c r="A387" s="48"/>
      <c r="D387" s="49"/>
      <c r="F387" s="50"/>
      <c r="G387" s="50"/>
    </row>
    <row r="388">
      <c r="A388" s="48"/>
      <c r="D388" s="49"/>
      <c r="F388" s="50"/>
      <c r="G388" s="50"/>
    </row>
    <row r="389">
      <c r="A389" s="48"/>
      <c r="D389" s="49"/>
      <c r="F389" s="50"/>
      <c r="G389" s="50"/>
    </row>
    <row r="390">
      <c r="A390" s="48"/>
      <c r="D390" s="49"/>
      <c r="F390" s="50"/>
      <c r="G390" s="50"/>
    </row>
    <row r="391">
      <c r="A391" s="48"/>
      <c r="D391" s="49"/>
      <c r="F391" s="50"/>
      <c r="G391" s="50"/>
    </row>
    <row r="392">
      <c r="A392" s="48"/>
      <c r="D392" s="49"/>
      <c r="F392" s="50"/>
      <c r="G392" s="50"/>
    </row>
    <row r="393">
      <c r="A393" s="48"/>
      <c r="D393" s="49"/>
      <c r="F393" s="50"/>
      <c r="G393" s="50"/>
    </row>
    <row r="394">
      <c r="A394" s="48"/>
      <c r="D394" s="49"/>
      <c r="F394" s="50"/>
      <c r="G394" s="50"/>
    </row>
    <row r="395">
      <c r="A395" s="48"/>
      <c r="D395" s="49"/>
      <c r="F395" s="50"/>
      <c r="G395" s="50"/>
    </row>
    <row r="396">
      <c r="A396" s="48"/>
      <c r="D396" s="49"/>
      <c r="F396" s="50"/>
      <c r="G396" s="50"/>
    </row>
    <row r="397">
      <c r="A397" s="48"/>
      <c r="D397" s="49"/>
      <c r="F397" s="50"/>
      <c r="G397" s="50"/>
    </row>
    <row r="398">
      <c r="A398" s="48"/>
      <c r="D398" s="49"/>
      <c r="F398" s="50"/>
      <c r="G398" s="50"/>
    </row>
    <row r="399">
      <c r="A399" s="48"/>
      <c r="D399" s="49"/>
      <c r="F399" s="50"/>
      <c r="G399" s="50"/>
    </row>
    <row r="400">
      <c r="A400" s="48"/>
      <c r="D400" s="49"/>
      <c r="F400" s="50"/>
      <c r="G400" s="50"/>
    </row>
    <row r="401">
      <c r="A401" s="48"/>
      <c r="D401" s="49"/>
      <c r="F401" s="50"/>
      <c r="G401" s="50"/>
    </row>
    <row r="402">
      <c r="A402" s="48"/>
      <c r="D402" s="49"/>
      <c r="F402" s="50"/>
      <c r="G402" s="50"/>
    </row>
    <row r="403">
      <c r="A403" s="48"/>
      <c r="D403" s="49"/>
      <c r="F403" s="50"/>
      <c r="G403" s="50"/>
    </row>
    <row r="404">
      <c r="A404" s="48"/>
      <c r="D404" s="49"/>
      <c r="F404" s="50"/>
      <c r="G404" s="50"/>
    </row>
    <row r="405">
      <c r="A405" s="48"/>
      <c r="D405" s="49"/>
      <c r="F405" s="50"/>
      <c r="G405" s="50"/>
    </row>
    <row r="406">
      <c r="A406" s="48"/>
      <c r="D406" s="49"/>
      <c r="F406" s="50"/>
      <c r="G406" s="50"/>
    </row>
    <row r="407">
      <c r="A407" s="48"/>
      <c r="D407" s="49"/>
      <c r="F407" s="50"/>
      <c r="G407" s="50"/>
    </row>
    <row r="408">
      <c r="A408" s="48"/>
      <c r="D408" s="49"/>
      <c r="F408" s="50"/>
      <c r="G408" s="50"/>
    </row>
    <row r="409">
      <c r="A409" s="48"/>
      <c r="D409" s="49"/>
      <c r="F409" s="50"/>
      <c r="G409" s="50"/>
    </row>
    <row r="410">
      <c r="A410" s="48"/>
      <c r="D410" s="49"/>
      <c r="F410" s="50"/>
      <c r="G410" s="50"/>
    </row>
    <row r="411">
      <c r="A411" s="48"/>
      <c r="D411" s="49"/>
      <c r="F411" s="50"/>
      <c r="G411" s="50"/>
    </row>
    <row r="412">
      <c r="A412" s="48"/>
      <c r="D412" s="49"/>
      <c r="F412" s="50"/>
      <c r="G412" s="50"/>
    </row>
    <row r="413">
      <c r="A413" s="48"/>
      <c r="D413" s="49"/>
      <c r="F413" s="50"/>
      <c r="G413" s="50"/>
    </row>
    <row r="414">
      <c r="A414" s="48"/>
      <c r="D414" s="49"/>
      <c r="F414" s="50"/>
      <c r="G414" s="50"/>
    </row>
    <row r="415">
      <c r="A415" s="48"/>
      <c r="D415" s="49"/>
      <c r="F415" s="50"/>
      <c r="G415" s="50"/>
    </row>
    <row r="416">
      <c r="A416" s="48"/>
      <c r="D416" s="49"/>
      <c r="F416" s="50"/>
      <c r="G416" s="50"/>
    </row>
    <row r="417">
      <c r="A417" s="48"/>
      <c r="D417" s="49"/>
      <c r="F417" s="50"/>
      <c r="G417" s="50"/>
    </row>
    <row r="418">
      <c r="A418" s="48"/>
      <c r="D418" s="49"/>
      <c r="F418" s="50"/>
      <c r="G418" s="50"/>
    </row>
    <row r="419">
      <c r="A419" s="48"/>
      <c r="D419" s="49"/>
      <c r="F419" s="50"/>
      <c r="G419" s="50"/>
    </row>
    <row r="420">
      <c r="A420" s="48"/>
      <c r="D420" s="49"/>
      <c r="F420" s="50"/>
      <c r="G420" s="50"/>
    </row>
    <row r="421">
      <c r="A421" s="48"/>
      <c r="D421" s="49"/>
      <c r="F421" s="50"/>
      <c r="G421" s="50"/>
    </row>
    <row r="422">
      <c r="A422" s="48"/>
      <c r="D422" s="49"/>
      <c r="F422" s="50"/>
      <c r="G422" s="50"/>
    </row>
    <row r="423">
      <c r="A423" s="48"/>
      <c r="D423" s="49"/>
      <c r="F423" s="50"/>
      <c r="G423" s="50"/>
    </row>
    <row r="424">
      <c r="A424" s="48"/>
      <c r="D424" s="49"/>
      <c r="F424" s="50"/>
      <c r="G424" s="50"/>
    </row>
    <row r="425">
      <c r="A425" s="48"/>
      <c r="D425" s="49"/>
      <c r="F425" s="50"/>
      <c r="G425" s="50"/>
    </row>
    <row r="426">
      <c r="A426" s="48"/>
      <c r="D426" s="49"/>
      <c r="F426" s="50"/>
      <c r="G426" s="50"/>
    </row>
    <row r="427">
      <c r="A427" s="48"/>
      <c r="D427" s="49"/>
      <c r="F427" s="50"/>
      <c r="G427" s="50"/>
    </row>
    <row r="428">
      <c r="A428" s="48"/>
      <c r="D428" s="49"/>
      <c r="F428" s="50"/>
      <c r="G428" s="50"/>
    </row>
    <row r="429">
      <c r="A429" s="48"/>
      <c r="D429" s="49"/>
      <c r="F429" s="50"/>
      <c r="G429" s="50"/>
    </row>
    <row r="430">
      <c r="A430" s="48"/>
      <c r="D430" s="49"/>
      <c r="F430" s="50"/>
      <c r="G430" s="50"/>
    </row>
    <row r="431">
      <c r="A431" s="48"/>
      <c r="D431" s="49"/>
      <c r="F431" s="50"/>
      <c r="G431" s="50"/>
    </row>
    <row r="432">
      <c r="A432" s="48"/>
      <c r="D432" s="49"/>
      <c r="F432" s="50"/>
      <c r="G432" s="50"/>
    </row>
    <row r="433">
      <c r="A433" s="48"/>
      <c r="D433" s="49"/>
      <c r="F433" s="50"/>
      <c r="G433" s="50"/>
    </row>
    <row r="434">
      <c r="A434" s="48"/>
      <c r="D434" s="49"/>
      <c r="F434" s="50"/>
      <c r="G434" s="50"/>
    </row>
    <row r="435">
      <c r="A435" s="48"/>
      <c r="D435" s="49"/>
      <c r="F435" s="50"/>
      <c r="G435" s="50"/>
    </row>
    <row r="436">
      <c r="A436" s="48"/>
      <c r="D436" s="49"/>
      <c r="F436" s="50"/>
      <c r="G436" s="50"/>
    </row>
    <row r="437">
      <c r="A437" s="48"/>
      <c r="D437" s="49"/>
      <c r="F437" s="50"/>
      <c r="G437" s="50"/>
    </row>
    <row r="438">
      <c r="A438" s="48"/>
      <c r="D438" s="49"/>
      <c r="F438" s="50"/>
      <c r="G438" s="50"/>
    </row>
    <row r="439">
      <c r="A439" s="48"/>
      <c r="D439" s="49"/>
      <c r="F439" s="50"/>
      <c r="G439" s="50"/>
    </row>
    <row r="440">
      <c r="A440" s="48"/>
      <c r="D440" s="49"/>
      <c r="F440" s="50"/>
      <c r="G440" s="50"/>
    </row>
    <row r="441">
      <c r="A441" s="48"/>
      <c r="D441" s="49"/>
      <c r="F441" s="50"/>
      <c r="G441" s="50"/>
    </row>
    <row r="442">
      <c r="A442" s="48"/>
      <c r="D442" s="49"/>
      <c r="F442" s="50"/>
      <c r="G442" s="50"/>
    </row>
    <row r="443">
      <c r="A443" s="48"/>
      <c r="D443" s="49"/>
      <c r="F443" s="50"/>
      <c r="G443" s="50"/>
    </row>
    <row r="444">
      <c r="A444" s="48"/>
      <c r="D444" s="49"/>
      <c r="F444" s="50"/>
      <c r="G444" s="50"/>
    </row>
    <row r="445">
      <c r="A445" s="48"/>
      <c r="D445" s="49"/>
      <c r="F445" s="50"/>
      <c r="G445" s="50"/>
    </row>
    <row r="446">
      <c r="A446" s="48"/>
      <c r="D446" s="49"/>
      <c r="F446" s="50"/>
      <c r="G446" s="50"/>
    </row>
    <row r="447">
      <c r="A447" s="48"/>
      <c r="D447" s="49"/>
      <c r="F447" s="50"/>
      <c r="G447" s="50"/>
    </row>
    <row r="448">
      <c r="A448" s="48"/>
      <c r="D448" s="49"/>
      <c r="F448" s="50"/>
      <c r="G448" s="50"/>
    </row>
    <row r="449">
      <c r="A449" s="48"/>
      <c r="D449" s="49"/>
      <c r="F449" s="50"/>
      <c r="G449" s="50"/>
    </row>
    <row r="450">
      <c r="A450" s="48"/>
      <c r="D450" s="49"/>
      <c r="F450" s="50"/>
      <c r="G450" s="50"/>
    </row>
    <row r="451">
      <c r="A451" s="48"/>
      <c r="D451" s="49"/>
      <c r="F451" s="50"/>
      <c r="G451" s="50"/>
    </row>
    <row r="452">
      <c r="A452" s="48"/>
      <c r="D452" s="49"/>
      <c r="F452" s="50"/>
      <c r="G452" s="50"/>
    </row>
    <row r="453">
      <c r="A453" s="48"/>
      <c r="D453" s="49"/>
      <c r="F453" s="50"/>
      <c r="G453" s="50"/>
    </row>
    <row r="454">
      <c r="A454" s="48"/>
      <c r="D454" s="49"/>
      <c r="F454" s="50"/>
      <c r="G454" s="50"/>
    </row>
    <row r="455">
      <c r="A455" s="48"/>
      <c r="D455" s="49"/>
      <c r="F455" s="50"/>
      <c r="G455" s="50"/>
    </row>
    <row r="456">
      <c r="A456" s="48"/>
      <c r="D456" s="49"/>
      <c r="F456" s="50"/>
      <c r="G456" s="50"/>
    </row>
    <row r="457">
      <c r="A457" s="48"/>
      <c r="D457" s="49"/>
      <c r="F457" s="50"/>
      <c r="G457" s="50"/>
    </row>
    <row r="458">
      <c r="A458" s="48"/>
      <c r="D458" s="49"/>
      <c r="F458" s="50"/>
      <c r="G458" s="50"/>
    </row>
    <row r="459">
      <c r="A459" s="48"/>
      <c r="D459" s="49"/>
      <c r="F459" s="50"/>
      <c r="G459" s="50"/>
    </row>
    <row r="460">
      <c r="A460" s="48"/>
      <c r="D460" s="49"/>
      <c r="F460" s="50"/>
      <c r="G460" s="50"/>
    </row>
    <row r="461">
      <c r="A461" s="48"/>
      <c r="D461" s="49"/>
      <c r="F461" s="50"/>
      <c r="G461" s="50"/>
    </row>
    <row r="462">
      <c r="A462" s="48"/>
      <c r="D462" s="49"/>
      <c r="F462" s="50"/>
      <c r="G462" s="50"/>
    </row>
    <row r="463">
      <c r="A463" s="48"/>
      <c r="D463" s="49"/>
      <c r="F463" s="50"/>
      <c r="G463" s="50"/>
    </row>
    <row r="464">
      <c r="A464" s="48"/>
      <c r="D464" s="49"/>
      <c r="F464" s="50"/>
      <c r="G464" s="50"/>
    </row>
    <row r="465">
      <c r="A465" s="48"/>
      <c r="D465" s="49"/>
      <c r="F465" s="50"/>
      <c r="G465" s="50"/>
    </row>
    <row r="466">
      <c r="A466" s="48"/>
      <c r="D466" s="49"/>
      <c r="F466" s="50"/>
      <c r="G466" s="50"/>
    </row>
    <row r="467">
      <c r="A467" s="48"/>
      <c r="D467" s="49"/>
      <c r="F467" s="50"/>
      <c r="G467" s="50"/>
    </row>
    <row r="468">
      <c r="A468" s="48"/>
      <c r="D468" s="49"/>
      <c r="F468" s="50"/>
      <c r="G468" s="50"/>
    </row>
    <row r="469">
      <c r="A469" s="48"/>
      <c r="D469" s="49"/>
      <c r="F469" s="50"/>
      <c r="G469" s="50"/>
    </row>
    <row r="470">
      <c r="A470" s="48"/>
      <c r="D470" s="49"/>
      <c r="F470" s="50"/>
      <c r="G470" s="50"/>
    </row>
    <row r="471">
      <c r="A471" s="48"/>
      <c r="D471" s="49"/>
      <c r="F471" s="50"/>
      <c r="G471" s="50"/>
    </row>
    <row r="472">
      <c r="A472" s="48"/>
      <c r="D472" s="49"/>
      <c r="F472" s="50"/>
      <c r="G472" s="50"/>
    </row>
    <row r="473">
      <c r="A473" s="48"/>
      <c r="D473" s="49"/>
      <c r="F473" s="50"/>
      <c r="G473" s="50"/>
    </row>
    <row r="474">
      <c r="A474" s="48"/>
      <c r="D474" s="49"/>
      <c r="F474" s="50"/>
      <c r="G474" s="50"/>
    </row>
    <row r="475">
      <c r="A475" s="48"/>
      <c r="D475" s="49"/>
      <c r="F475" s="50"/>
      <c r="G475" s="50"/>
    </row>
    <row r="476">
      <c r="A476" s="48"/>
      <c r="D476" s="49"/>
      <c r="F476" s="50"/>
      <c r="G476" s="50"/>
    </row>
    <row r="477">
      <c r="A477" s="48"/>
      <c r="D477" s="49"/>
      <c r="F477" s="50"/>
      <c r="G477" s="50"/>
    </row>
    <row r="478">
      <c r="A478" s="48"/>
      <c r="D478" s="49"/>
      <c r="F478" s="50"/>
      <c r="G478" s="50"/>
    </row>
    <row r="479">
      <c r="A479" s="48"/>
      <c r="D479" s="49"/>
      <c r="F479" s="50"/>
      <c r="G479" s="50"/>
    </row>
    <row r="480">
      <c r="A480" s="48"/>
      <c r="D480" s="49"/>
      <c r="F480" s="50"/>
      <c r="G480" s="50"/>
    </row>
    <row r="481">
      <c r="A481" s="48"/>
      <c r="D481" s="49"/>
      <c r="F481" s="50"/>
      <c r="G481" s="50"/>
    </row>
    <row r="482">
      <c r="A482" s="48"/>
      <c r="D482" s="49"/>
      <c r="F482" s="50"/>
      <c r="G482" s="50"/>
    </row>
    <row r="483">
      <c r="A483" s="48"/>
      <c r="D483" s="49"/>
      <c r="F483" s="50"/>
      <c r="G483" s="50"/>
    </row>
    <row r="484">
      <c r="A484" s="48"/>
      <c r="D484" s="49"/>
      <c r="F484" s="50"/>
      <c r="G484" s="50"/>
    </row>
    <row r="485">
      <c r="A485" s="48"/>
      <c r="D485" s="49"/>
      <c r="F485" s="50"/>
      <c r="G485" s="50"/>
    </row>
    <row r="486">
      <c r="A486" s="48"/>
      <c r="D486" s="49"/>
      <c r="F486" s="50"/>
      <c r="G486" s="50"/>
    </row>
    <row r="487">
      <c r="A487" s="48"/>
      <c r="D487" s="49"/>
      <c r="F487" s="50"/>
      <c r="G487" s="50"/>
    </row>
    <row r="488">
      <c r="A488" s="48"/>
      <c r="D488" s="49"/>
      <c r="F488" s="50"/>
      <c r="G488" s="50"/>
    </row>
    <row r="489">
      <c r="A489" s="48"/>
      <c r="D489" s="49"/>
      <c r="F489" s="50"/>
      <c r="G489" s="50"/>
    </row>
    <row r="490">
      <c r="A490" s="48"/>
      <c r="D490" s="49"/>
      <c r="F490" s="50"/>
      <c r="G490" s="50"/>
    </row>
    <row r="491">
      <c r="A491" s="48"/>
      <c r="D491" s="49"/>
      <c r="F491" s="50"/>
      <c r="G491" s="50"/>
    </row>
    <row r="492">
      <c r="A492" s="48"/>
      <c r="D492" s="49"/>
      <c r="F492" s="50"/>
      <c r="G492" s="50"/>
    </row>
    <row r="493">
      <c r="A493" s="48"/>
      <c r="D493" s="49"/>
      <c r="F493" s="50"/>
      <c r="G493" s="50"/>
    </row>
    <row r="494">
      <c r="A494" s="48"/>
      <c r="D494" s="49"/>
      <c r="F494" s="50"/>
      <c r="G494" s="50"/>
    </row>
    <row r="495">
      <c r="A495" s="48"/>
      <c r="D495" s="49"/>
      <c r="F495" s="50"/>
      <c r="G495" s="50"/>
    </row>
    <row r="496">
      <c r="A496" s="48"/>
      <c r="D496" s="49"/>
      <c r="F496" s="50"/>
      <c r="G496" s="50"/>
    </row>
    <row r="497">
      <c r="A497" s="48"/>
      <c r="D497" s="49"/>
      <c r="F497" s="50"/>
      <c r="G497" s="50"/>
    </row>
    <row r="498">
      <c r="A498" s="48"/>
      <c r="D498" s="49"/>
      <c r="F498" s="50"/>
      <c r="G498" s="50"/>
    </row>
    <row r="499">
      <c r="A499" s="48"/>
      <c r="D499" s="49"/>
      <c r="F499" s="50"/>
      <c r="G499" s="50"/>
    </row>
    <row r="500">
      <c r="A500" s="48"/>
      <c r="D500" s="49"/>
      <c r="F500" s="50"/>
      <c r="G500" s="50"/>
    </row>
    <row r="501">
      <c r="A501" s="48"/>
      <c r="D501" s="49"/>
      <c r="F501" s="50"/>
      <c r="G501" s="50"/>
    </row>
    <row r="502">
      <c r="A502" s="48"/>
      <c r="D502" s="49"/>
      <c r="F502" s="50"/>
      <c r="G502" s="50"/>
    </row>
    <row r="503">
      <c r="A503" s="48"/>
      <c r="D503" s="49"/>
      <c r="F503" s="50"/>
      <c r="G503" s="50"/>
    </row>
    <row r="504">
      <c r="A504" s="48"/>
      <c r="D504" s="49"/>
      <c r="F504" s="50"/>
      <c r="G504" s="50"/>
    </row>
    <row r="505">
      <c r="A505" s="48"/>
      <c r="D505" s="49"/>
      <c r="F505" s="50"/>
      <c r="G505" s="50"/>
    </row>
    <row r="506">
      <c r="A506" s="48"/>
      <c r="D506" s="49"/>
      <c r="F506" s="50"/>
      <c r="G506" s="50"/>
    </row>
    <row r="507">
      <c r="A507" s="48"/>
      <c r="D507" s="49"/>
      <c r="F507" s="50"/>
      <c r="G507" s="50"/>
    </row>
    <row r="508">
      <c r="A508" s="48"/>
      <c r="D508" s="49"/>
      <c r="F508" s="50"/>
      <c r="G508" s="50"/>
    </row>
    <row r="509">
      <c r="A509" s="48"/>
      <c r="D509" s="49"/>
      <c r="F509" s="50"/>
      <c r="G509" s="50"/>
    </row>
    <row r="510">
      <c r="A510" s="48"/>
      <c r="D510" s="49"/>
      <c r="F510" s="50"/>
      <c r="G510" s="50"/>
    </row>
    <row r="511">
      <c r="A511" s="48"/>
      <c r="D511" s="49"/>
      <c r="F511" s="50"/>
      <c r="G511" s="50"/>
    </row>
    <row r="512">
      <c r="A512" s="48"/>
      <c r="D512" s="49"/>
      <c r="F512" s="50"/>
      <c r="G512" s="50"/>
    </row>
    <row r="513">
      <c r="A513" s="48"/>
      <c r="D513" s="49"/>
      <c r="F513" s="50"/>
      <c r="G513" s="50"/>
    </row>
    <row r="514">
      <c r="A514" s="48"/>
      <c r="D514" s="49"/>
      <c r="F514" s="50"/>
      <c r="G514" s="50"/>
    </row>
    <row r="515">
      <c r="A515" s="48"/>
      <c r="D515" s="49"/>
      <c r="F515" s="50"/>
      <c r="G515" s="50"/>
    </row>
    <row r="516">
      <c r="A516" s="48"/>
      <c r="D516" s="49"/>
      <c r="F516" s="50"/>
      <c r="G516" s="50"/>
    </row>
    <row r="517">
      <c r="A517" s="48"/>
      <c r="D517" s="49"/>
      <c r="F517" s="50"/>
      <c r="G517" s="50"/>
    </row>
    <row r="518">
      <c r="A518" s="48"/>
      <c r="D518" s="49"/>
      <c r="F518" s="50"/>
      <c r="G518" s="50"/>
    </row>
    <row r="519">
      <c r="A519" s="48"/>
      <c r="D519" s="49"/>
      <c r="F519" s="50"/>
      <c r="G519" s="50"/>
    </row>
    <row r="520">
      <c r="A520" s="48"/>
      <c r="D520" s="49"/>
      <c r="F520" s="50"/>
      <c r="G520" s="50"/>
    </row>
    <row r="521">
      <c r="A521" s="48"/>
      <c r="D521" s="49"/>
      <c r="F521" s="50"/>
      <c r="G521" s="50"/>
    </row>
    <row r="522">
      <c r="A522" s="48"/>
      <c r="D522" s="49"/>
      <c r="F522" s="50"/>
      <c r="G522" s="50"/>
    </row>
    <row r="523">
      <c r="A523" s="48"/>
      <c r="D523" s="49"/>
      <c r="F523" s="50"/>
      <c r="G523" s="50"/>
    </row>
    <row r="524">
      <c r="A524" s="48"/>
      <c r="D524" s="49"/>
      <c r="F524" s="50"/>
      <c r="G524" s="50"/>
    </row>
    <row r="525">
      <c r="A525" s="48"/>
      <c r="D525" s="49"/>
      <c r="F525" s="50"/>
      <c r="G525" s="50"/>
    </row>
    <row r="526">
      <c r="A526" s="48"/>
      <c r="D526" s="49"/>
      <c r="F526" s="50"/>
      <c r="G526" s="50"/>
    </row>
    <row r="527">
      <c r="A527" s="48"/>
      <c r="D527" s="49"/>
      <c r="F527" s="50"/>
      <c r="G527" s="50"/>
    </row>
    <row r="528">
      <c r="A528" s="48"/>
      <c r="D528" s="49"/>
      <c r="F528" s="50"/>
      <c r="G528" s="50"/>
    </row>
    <row r="529">
      <c r="A529" s="48"/>
      <c r="D529" s="49"/>
      <c r="F529" s="50"/>
      <c r="G529" s="50"/>
    </row>
    <row r="530">
      <c r="A530" s="48"/>
      <c r="D530" s="49"/>
      <c r="F530" s="50"/>
      <c r="G530" s="50"/>
    </row>
    <row r="531">
      <c r="A531" s="48"/>
      <c r="D531" s="49"/>
      <c r="F531" s="50"/>
      <c r="G531" s="50"/>
    </row>
    <row r="532">
      <c r="A532" s="48"/>
      <c r="D532" s="49"/>
      <c r="F532" s="50"/>
      <c r="G532" s="50"/>
    </row>
    <row r="533">
      <c r="A533" s="48"/>
      <c r="D533" s="49"/>
      <c r="F533" s="50"/>
      <c r="G533" s="50"/>
    </row>
    <row r="534">
      <c r="A534" s="48"/>
      <c r="D534" s="49"/>
      <c r="F534" s="50"/>
      <c r="G534" s="50"/>
    </row>
    <row r="535">
      <c r="A535" s="48"/>
      <c r="D535" s="49"/>
      <c r="F535" s="50"/>
      <c r="G535" s="50"/>
    </row>
    <row r="536">
      <c r="A536" s="48"/>
      <c r="D536" s="49"/>
      <c r="F536" s="50"/>
      <c r="G536" s="50"/>
    </row>
    <row r="537">
      <c r="A537" s="48"/>
      <c r="D537" s="49"/>
      <c r="F537" s="50"/>
      <c r="G537" s="50"/>
    </row>
    <row r="538">
      <c r="A538" s="48"/>
      <c r="D538" s="49"/>
      <c r="F538" s="50"/>
      <c r="G538" s="50"/>
    </row>
    <row r="539">
      <c r="A539" s="48"/>
      <c r="D539" s="49"/>
      <c r="F539" s="50"/>
      <c r="G539" s="50"/>
    </row>
    <row r="540">
      <c r="A540" s="48"/>
      <c r="D540" s="49"/>
      <c r="F540" s="50"/>
      <c r="G540" s="50"/>
    </row>
    <row r="541">
      <c r="A541" s="48"/>
      <c r="D541" s="49"/>
      <c r="F541" s="50"/>
      <c r="G541" s="50"/>
    </row>
    <row r="542">
      <c r="A542" s="48"/>
      <c r="D542" s="49"/>
      <c r="F542" s="50"/>
      <c r="G542" s="50"/>
    </row>
    <row r="543">
      <c r="A543" s="48"/>
      <c r="D543" s="49"/>
      <c r="F543" s="50"/>
      <c r="G543" s="50"/>
    </row>
    <row r="544">
      <c r="A544" s="48"/>
      <c r="D544" s="49"/>
      <c r="F544" s="50"/>
      <c r="G544" s="50"/>
    </row>
    <row r="545">
      <c r="A545" s="48"/>
      <c r="D545" s="49"/>
      <c r="F545" s="50"/>
      <c r="G545" s="50"/>
    </row>
    <row r="546">
      <c r="A546" s="48"/>
      <c r="D546" s="49"/>
      <c r="F546" s="50"/>
      <c r="G546" s="50"/>
    </row>
    <row r="547">
      <c r="A547" s="48"/>
      <c r="D547" s="49"/>
      <c r="F547" s="50"/>
      <c r="G547" s="50"/>
    </row>
    <row r="548">
      <c r="A548" s="48"/>
      <c r="D548" s="49"/>
      <c r="F548" s="50"/>
      <c r="G548" s="50"/>
    </row>
    <row r="549">
      <c r="A549" s="48"/>
      <c r="D549" s="49"/>
      <c r="F549" s="50"/>
      <c r="G549" s="50"/>
    </row>
    <row r="550">
      <c r="A550" s="48"/>
      <c r="D550" s="49"/>
      <c r="F550" s="50"/>
      <c r="G550" s="50"/>
    </row>
    <row r="551">
      <c r="A551" s="48"/>
      <c r="D551" s="49"/>
      <c r="F551" s="50"/>
      <c r="G551" s="50"/>
    </row>
    <row r="552">
      <c r="A552" s="48"/>
      <c r="D552" s="49"/>
      <c r="F552" s="50"/>
      <c r="G552" s="50"/>
    </row>
    <row r="553">
      <c r="A553" s="48"/>
      <c r="D553" s="49"/>
      <c r="F553" s="50"/>
      <c r="G553" s="50"/>
    </row>
    <row r="554">
      <c r="A554" s="48"/>
      <c r="D554" s="49"/>
      <c r="F554" s="50"/>
      <c r="G554" s="50"/>
    </row>
    <row r="555">
      <c r="A555" s="48"/>
      <c r="D555" s="49"/>
      <c r="F555" s="50"/>
      <c r="G555" s="50"/>
    </row>
    <row r="556">
      <c r="A556" s="48"/>
      <c r="D556" s="49"/>
      <c r="F556" s="50"/>
      <c r="G556" s="50"/>
    </row>
    <row r="557">
      <c r="A557" s="48"/>
      <c r="D557" s="49"/>
      <c r="F557" s="50"/>
      <c r="G557" s="50"/>
    </row>
    <row r="558">
      <c r="A558" s="48"/>
      <c r="D558" s="49"/>
      <c r="F558" s="50"/>
      <c r="G558" s="50"/>
    </row>
    <row r="559">
      <c r="A559" s="48"/>
      <c r="D559" s="49"/>
      <c r="F559" s="50"/>
      <c r="G559" s="50"/>
    </row>
    <row r="560">
      <c r="A560" s="48"/>
      <c r="D560" s="49"/>
      <c r="F560" s="50"/>
      <c r="G560" s="50"/>
    </row>
    <row r="561">
      <c r="A561" s="48"/>
      <c r="D561" s="49"/>
      <c r="F561" s="50"/>
      <c r="G561" s="50"/>
    </row>
    <row r="562">
      <c r="A562" s="48"/>
      <c r="D562" s="49"/>
      <c r="F562" s="50"/>
      <c r="G562" s="50"/>
    </row>
    <row r="563">
      <c r="A563" s="48"/>
      <c r="D563" s="49"/>
      <c r="F563" s="50"/>
      <c r="G563" s="50"/>
    </row>
    <row r="564">
      <c r="A564" s="48"/>
      <c r="D564" s="49"/>
      <c r="F564" s="50"/>
      <c r="G564" s="50"/>
    </row>
    <row r="565">
      <c r="A565" s="48"/>
      <c r="D565" s="49"/>
      <c r="F565" s="50"/>
      <c r="G565" s="50"/>
    </row>
    <row r="566">
      <c r="A566" s="48"/>
      <c r="D566" s="49"/>
      <c r="F566" s="50"/>
      <c r="G566" s="50"/>
    </row>
    <row r="567">
      <c r="A567" s="48"/>
      <c r="D567" s="49"/>
      <c r="F567" s="50"/>
      <c r="G567" s="50"/>
    </row>
    <row r="568">
      <c r="A568" s="48"/>
      <c r="D568" s="49"/>
      <c r="F568" s="50"/>
      <c r="G568" s="50"/>
    </row>
    <row r="569">
      <c r="A569" s="48"/>
      <c r="D569" s="49"/>
      <c r="F569" s="50"/>
      <c r="G569" s="50"/>
    </row>
    <row r="570">
      <c r="A570" s="48"/>
      <c r="D570" s="49"/>
      <c r="F570" s="50"/>
      <c r="G570" s="50"/>
    </row>
    <row r="571">
      <c r="A571" s="48"/>
      <c r="D571" s="49"/>
      <c r="F571" s="50"/>
      <c r="G571" s="50"/>
    </row>
    <row r="572">
      <c r="A572" s="48"/>
      <c r="D572" s="49"/>
      <c r="F572" s="50"/>
      <c r="G572" s="50"/>
    </row>
    <row r="573">
      <c r="A573" s="48"/>
      <c r="D573" s="49"/>
      <c r="F573" s="50"/>
      <c r="G573" s="50"/>
    </row>
    <row r="574">
      <c r="A574" s="48"/>
      <c r="D574" s="49"/>
      <c r="F574" s="50"/>
      <c r="G574" s="50"/>
    </row>
    <row r="575">
      <c r="A575" s="48"/>
      <c r="D575" s="49"/>
      <c r="F575" s="50"/>
      <c r="G575" s="50"/>
    </row>
    <row r="576">
      <c r="A576" s="48"/>
      <c r="D576" s="49"/>
      <c r="F576" s="50"/>
      <c r="G576" s="50"/>
    </row>
    <row r="577">
      <c r="A577" s="48"/>
      <c r="D577" s="49"/>
      <c r="F577" s="50"/>
      <c r="G577" s="50"/>
    </row>
    <row r="578">
      <c r="A578" s="48"/>
      <c r="D578" s="49"/>
      <c r="F578" s="50"/>
      <c r="G578" s="50"/>
    </row>
    <row r="579">
      <c r="A579" s="48"/>
      <c r="D579" s="49"/>
      <c r="F579" s="50"/>
      <c r="G579" s="50"/>
    </row>
    <row r="580">
      <c r="A580" s="48"/>
      <c r="D580" s="49"/>
      <c r="F580" s="50"/>
      <c r="G580" s="50"/>
    </row>
    <row r="581">
      <c r="A581" s="48"/>
      <c r="D581" s="49"/>
      <c r="F581" s="50"/>
      <c r="G581" s="50"/>
    </row>
    <row r="582">
      <c r="A582" s="48"/>
      <c r="D582" s="49"/>
      <c r="F582" s="50"/>
      <c r="G582" s="50"/>
    </row>
    <row r="583">
      <c r="A583" s="48"/>
      <c r="D583" s="49"/>
      <c r="F583" s="50"/>
      <c r="G583" s="50"/>
    </row>
    <row r="584">
      <c r="A584" s="48"/>
      <c r="D584" s="49"/>
      <c r="F584" s="50"/>
      <c r="G584" s="50"/>
    </row>
    <row r="585">
      <c r="A585" s="48"/>
      <c r="D585" s="49"/>
      <c r="F585" s="50"/>
      <c r="G585" s="50"/>
    </row>
    <row r="586">
      <c r="A586" s="48"/>
      <c r="D586" s="49"/>
      <c r="F586" s="50"/>
      <c r="G586" s="50"/>
    </row>
    <row r="587">
      <c r="A587" s="48"/>
      <c r="D587" s="49"/>
      <c r="F587" s="50"/>
      <c r="G587" s="50"/>
    </row>
    <row r="588">
      <c r="A588" s="48"/>
      <c r="D588" s="49"/>
      <c r="F588" s="50"/>
      <c r="G588" s="50"/>
    </row>
    <row r="589">
      <c r="A589" s="48"/>
      <c r="D589" s="49"/>
      <c r="F589" s="50"/>
      <c r="G589" s="50"/>
    </row>
    <row r="590">
      <c r="A590" s="48"/>
      <c r="D590" s="49"/>
      <c r="F590" s="50"/>
      <c r="G590" s="50"/>
    </row>
    <row r="591">
      <c r="A591" s="48"/>
      <c r="D591" s="49"/>
      <c r="F591" s="50"/>
      <c r="G591" s="50"/>
    </row>
    <row r="592">
      <c r="A592" s="48"/>
      <c r="D592" s="49"/>
      <c r="F592" s="50"/>
      <c r="G592" s="50"/>
    </row>
    <row r="593">
      <c r="A593" s="48"/>
      <c r="D593" s="49"/>
      <c r="F593" s="50"/>
      <c r="G593" s="50"/>
    </row>
    <row r="594">
      <c r="A594" s="48"/>
      <c r="D594" s="49"/>
      <c r="F594" s="50"/>
      <c r="G594" s="50"/>
    </row>
    <row r="595">
      <c r="A595" s="48"/>
      <c r="D595" s="49"/>
      <c r="F595" s="50"/>
      <c r="G595" s="50"/>
    </row>
    <row r="596">
      <c r="A596" s="48"/>
      <c r="D596" s="49"/>
      <c r="F596" s="50"/>
      <c r="G596" s="50"/>
    </row>
    <row r="597">
      <c r="A597" s="48"/>
      <c r="D597" s="49"/>
      <c r="F597" s="50"/>
      <c r="G597" s="50"/>
    </row>
    <row r="598">
      <c r="A598" s="48"/>
      <c r="D598" s="49"/>
      <c r="F598" s="50"/>
      <c r="G598" s="50"/>
    </row>
    <row r="599">
      <c r="A599" s="48"/>
      <c r="D599" s="49"/>
      <c r="F599" s="50"/>
      <c r="G599" s="50"/>
    </row>
    <row r="600">
      <c r="A600" s="48"/>
      <c r="D600" s="49"/>
      <c r="F600" s="50"/>
      <c r="G600" s="50"/>
    </row>
    <row r="601">
      <c r="A601" s="48"/>
      <c r="D601" s="49"/>
      <c r="F601" s="50"/>
      <c r="G601" s="50"/>
    </row>
    <row r="602">
      <c r="A602" s="48"/>
      <c r="D602" s="49"/>
      <c r="F602" s="50"/>
      <c r="G602" s="50"/>
    </row>
    <row r="603">
      <c r="A603" s="48"/>
      <c r="D603" s="49"/>
      <c r="F603" s="50"/>
      <c r="G603" s="50"/>
    </row>
    <row r="604">
      <c r="A604" s="48"/>
      <c r="D604" s="49"/>
      <c r="F604" s="50"/>
      <c r="G604" s="50"/>
    </row>
    <row r="605">
      <c r="A605" s="48"/>
      <c r="D605" s="49"/>
      <c r="F605" s="50"/>
      <c r="G605" s="50"/>
    </row>
    <row r="606">
      <c r="A606" s="48"/>
      <c r="D606" s="49"/>
      <c r="F606" s="50"/>
      <c r="G606" s="50"/>
    </row>
    <row r="607">
      <c r="A607" s="48"/>
      <c r="D607" s="49"/>
      <c r="F607" s="50"/>
      <c r="G607" s="50"/>
    </row>
    <row r="608">
      <c r="A608" s="48"/>
      <c r="D608" s="49"/>
      <c r="F608" s="50"/>
      <c r="G608" s="50"/>
    </row>
    <row r="609">
      <c r="A609" s="48"/>
      <c r="D609" s="49"/>
      <c r="F609" s="50"/>
      <c r="G609" s="50"/>
    </row>
    <row r="610">
      <c r="A610" s="48"/>
      <c r="D610" s="49"/>
      <c r="F610" s="50"/>
      <c r="G610" s="50"/>
    </row>
    <row r="611">
      <c r="A611" s="48"/>
      <c r="D611" s="49"/>
      <c r="F611" s="50"/>
      <c r="G611" s="50"/>
    </row>
    <row r="612">
      <c r="A612" s="48"/>
      <c r="D612" s="49"/>
      <c r="F612" s="50"/>
      <c r="G612" s="50"/>
    </row>
    <row r="613">
      <c r="A613" s="48"/>
      <c r="D613" s="49"/>
      <c r="F613" s="50"/>
      <c r="G613" s="50"/>
    </row>
    <row r="614">
      <c r="A614" s="48"/>
      <c r="D614" s="49"/>
      <c r="F614" s="50"/>
      <c r="G614" s="50"/>
    </row>
    <row r="615">
      <c r="A615" s="48"/>
      <c r="D615" s="49"/>
      <c r="F615" s="50"/>
      <c r="G615" s="50"/>
    </row>
    <row r="616">
      <c r="A616" s="48"/>
      <c r="D616" s="49"/>
      <c r="F616" s="50"/>
      <c r="G616" s="50"/>
    </row>
    <row r="617">
      <c r="A617" s="48"/>
      <c r="D617" s="49"/>
      <c r="F617" s="50"/>
      <c r="G617" s="50"/>
    </row>
    <row r="618">
      <c r="A618" s="48"/>
      <c r="D618" s="49"/>
      <c r="F618" s="50"/>
      <c r="G618" s="50"/>
    </row>
    <row r="619">
      <c r="A619" s="48"/>
      <c r="D619" s="49"/>
      <c r="F619" s="50"/>
      <c r="G619" s="50"/>
    </row>
    <row r="620">
      <c r="A620" s="48"/>
      <c r="D620" s="49"/>
      <c r="F620" s="50"/>
      <c r="G620" s="50"/>
    </row>
    <row r="621">
      <c r="A621" s="48"/>
      <c r="D621" s="49"/>
      <c r="F621" s="50"/>
      <c r="G621" s="50"/>
    </row>
    <row r="622">
      <c r="A622" s="48"/>
      <c r="D622" s="49"/>
      <c r="F622" s="50"/>
      <c r="G622" s="50"/>
    </row>
    <row r="623">
      <c r="A623" s="48"/>
      <c r="D623" s="49"/>
      <c r="F623" s="50"/>
      <c r="G623" s="50"/>
    </row>
    <row r="624">
      <c r="A624" s="48"/>
      <c r="D624" s="49"/>
      <c r="F624" s="50"/>
      <c r="G624" s="50"/>
    </row>
    <row r="625">
      <c r="A625" s="48"/>
      <c r="D625" s="49"/>
      <c r="F625" s="50"/>
      <c r="G625" s="50"/>
    </row>
    <row r="626">
      <c r="A626" s="48"/>
      <c r="D626" s="49"/>
      <c r="F626" s="50"/>
      <c r="G626" s="50"/>
    </row>
    <row r="627">
      <c r="A627" s="48"/>
      <c r="D627" s="49"/>
      <c r="F627" s="50"/>
      <c r="G627" s="50"/>
    </row>
    <row r="628">
      <c r="A628" s="48"/>
      <c r="D628" s="49"/>
      <c r="F628" s="50"/>
      <c r="G628" s="50"/>
    </row>
    <row r="629">
      <c r="A629" s="48"/>
      <c r="D629" s="49"/>
      <c r="F629" s="50"/>
      <c r="G629" s="50"/>
    </row>
    <row r="630">
      <c r="A630" s="48"/>
      <c r="D630" s="49"/>
      <c r="F630" s="50"/>
      <c r="G630" s="50"/>
    </row>
    <row r="631">
      <c r="A631" s="48"/>
      <c r="D631" s="49"/>
      <c r="F631" s="50"/>
      <c r="G631" s="50"/>
    </row>
    <row r="632">
      <c r="A632" s="48"/>
      <c r="D632" s="49"/>
      <c r="F632" s="50"/>
      <c r="G632" s="50"/>
    </row>
    <row r="633">
      <c r="A633" s="48"/>
      <c r="D633" s="49"/>
      <c r="F633" s="50"/>
      <c r="G633" s="50"/>
    </row>
    <row r="634">
      <c r="A634" s="48"/>
      <c r="D634" s="49"/>
      <c r="F634" s="50"/>
      <c r="G634" s="50"/>
    </row>
    <row r="635">
      <c r="A635" s="48"/>
      <c r="D635" s="49"/>
      <c r="F635" s="50"/>
      <c r="G635" s="50"/>
    </row>
    <row r="636">
      <c r="A636" s="48"/>
      <c r="D636" s="49"/>
      <c r="F636" s="50"/>
      <c r="G636" s="50"/>
    </row>
    <row r="637">
      <c r="A637" s="48"/>
      <c r="D637" s="49"/>
      <c r="F637" s="50"/>
      <c r="G637" s="50"/>
    </row>
    <row r="638">
      <c r="A638" s="48"/>
      <c r="D638" s="49"/>
      <c r="F638" s="50"/>
      <c r="G638" s="50"/>
    </row>
    <row r="639">
      <c r="A639" s="48"/>
      <c r="D639" s="49"/>
      <c r="F639" s="50"/>
      <c r="G639" s="50"/>
    </row>
    <row r="640">
      <c r="A640" s="48"/>
      <c r="D640" s="49"/>
      <c r="F640" s="50"/>
      <c r="G640" s="50"/>
    </row>
    <row r="641">
      <c r="A641" s="48"/>
      <c r="D641" s="49"/>
      <c r="F641" s="50"/>
      <c r="G641" s="50"/>
    </row>
    <row r="642">
      <c r="A642" s="48"/>
      <c r="D642" s="49"/>
      <c r="F642" s="50"/>
      <c r="G642" s="50"/>
    </row>
    <row r="643">
      <c r="A643" s="48"/>
      <c r="D643" s="49"/>
      <c r="F643" s="50"/>
      <c r="G643" s="50"/>
    </row>
    <row r="644">
      <c r="A644" s="48"/>
      <c r="D644" s="49"/>
      <c r="F644" s="50"/>
      <c r="G644" s="50"/>
    </row>
    <row r="645">
      <c r="A645" s="48"/>
      <c r="D645" s="49"/>
      <c r="F645" s="50"/>
      <c r="G645" s="50"/>
    </row>
    <row r="646">
      <c r="A646" s="48"/>
      <c r="D646" s="49"/>
      <c r="F646" s="50"/>
      <c r="G646" s="50"/>
    </row>
    <row r="647">
      <c r="A647" s="48"/>
      <c r="D647" s="49"/>
      <c r="F647" s="50"/>
      <c r="G647" s="50"/>
    </row>
    <row r="648">
      <c r="A648" s="48"/>
      <c r="D648" s="49"/>
      <c r="F648" s="50"/>
      <c r="G648" s="50"/>
    </row>
    <row r="649">
      <c r="A649" s="48"/>
      <c r="D649" s="49"/>
      <c r="F649" s="50"/>
      <c r="G649" s="50"/>
    </row>
    <row r="650">
      <c r="A650" s="48"/>
      <c r="D650" s="49"/>
      <c r="F650" s="50"/>
      <c r="G650" s="50"/>
    </row>
    <row r="651">
      <c r="A651" s="48"/>
      <c r="D651" s="49"/>
      <c r="F651" s="50"/>
      <c r="G651" s="50"/>
    </row>
    <row r="652">
      <c r="A652" s="48"/>
      <c r="D652" s="49"/>
      <c r="F652" s="50"/>
      <c r="G652" s="50"/>
    </row>
    <row r="653">
      <c r="A653" s="48"/>
      <c r="D653" s="49"/>
      <c r="F653" s="50"/>
      <c r="G653" s="50"/>
    </row>
    <row r="654">
      <c r="A654" s="48"/>
      <c r="D654" s="49"/>
      <c r="F654" s="50"/>
      <c r="G654" s="50"/>
    </row>
    <row r="655">
      <c r="A655" s="48"/>
      <c r="D655" s="49"/>
      <c r="F655" s="50"/>
      <c r="G655" s="50"/>
    </row>
    <row r="656">
      <c r="A656" s="48"/>
      <c r="D656" s="49"/>
      <c r="F656" s="50"/>
      <c r="G656" s="50"/>
    </row>
    <row r="657">
      <c r="A657" s="48"/>
      <c r="D657" s="49"/>
      <c r="F657" s="50"/>
      <c r="G657" s="50"/>
    </row>
    <row r="658">
      <c r="A658" s="48"/>
      <c r="D658" s="49"/>
      <c r="F658" s="50"/>
      <c r="G658" s="50"/>
    </row>
    <row r="659">
      <c r="A659" s="48"/>
      <c r="D659" s="49"/>
      <c r="F659" s="50"/>
      <c r="G659" s="50"/>
    </row>
    <row r="660">
      <c r="A660" s="48"/>
      <c r="D660" s="49"/>
      <c r="F660" s="50"/>
      <c r="G660" s="50"/>
    </row>
    <row r="661">
      <c r="A661" s="48"/>
      <c r="D661" s="49"/>
      <c r="F661" s="50"/>
      <c r="G661" s="50"/>
    </row>
    <row r="662">
      <c r="A662" s="48"/>
      <c r="D662" s="49"/>
      <c r="F662" s="50"/>
      <c r="G662" s="50"/>
    </row>
    <row r="663">
      <c r="A663" s="48"/>
      <c r="D663" s="49"/>
      <c r="F663" s="50"/>
      <c r="G663" s="50"/>
    </row>
    <row r="664">
      <c r="A664" s="48"/>
      <c r="D664" s="49"/>
      <c r="F664" s="50"/>
      <c r="G664" s="50"/>
    </row>
    <row r="665">
      <c r="A665" s="48"/>
      <c r="D665" s="49"/>
      <c r="F665" s="50"/>
      <c r="G665" s="50"/>
    </row>
    <row r="666">
      <c r="A666" s="48"/>
      <c r="D666" s="49"/>
      <c r="F666" s="50"/>
      <c r="G666" s="50"/>
    </row>
    <row r="667">
      <c r="A667" s="48"/>
      <c r="D667" s="49"/>
      <c r="F667" s="50"/>
      <c r="G667" s="50"/>
    </row>
    <row r="668">
      <c r="A668" s="48"/>
      <c r="D668" s="49"/>
      <c r="F668" s="50"/>
      <c r="G668" s="50"/>
    </row>
    <row r="669">
      <c r="A669" s="48"/>
      <c r="D669" s="49"/>
      <c r="F669" s="50"/>
      <c r="G669" s="50"/>
    </row>
    <row r="670">
      <c r="A670" s="48"/>
      <c r="D670" s="49"/>
      <c r="F670" s="50"/>
      <c r="G670" s="50"/>
    </row>
    <row r="671">
      <c r="A671" s="48"/>
      <c r="D671" s="49"/>
      <c r="F671" s="50"/>
      <c r="G671" s="50"/>
    </row>
    <row r="672">
      <c r="A672" s="48"/>
      <c r="D672" s="49"/>
      <c r="F672" s="50"/>
      <c r="G672" s="50"/>
    </row>
    <row r="673">
      <c r="A673" s="48"/>
      <c r="D673" s="49"/>
      <c r="F673" s="50"/>
      <c r="G673" s="50"/>
    </row>
    <row r="674">
      <c r="A674" s="48"/>
      <c r="D674" s="49"/>
      <c r="F674" s="50"/>
      <c r="G674" s="50"/>
    </row>
    <row r="675">
      <c r="A675" s="48"/>
      <c r="D675" s="49"/>
      <c r="F675" s="50"/>
      <c r="G675" s="50"/>
    </row>
    <row r="676">
      <c r="A676" s="48"/>
      <c r="D676" s="49"/>
      <c r="F676" s="50"/>
      <c r="G676" s="50"/>
    </row>
    <row r="677">
      <c r="A677" s="48"/>
      <c r="D677" s="49"/>
      <c r="F677" s="50"/>
      <c r="G677" s="50"/>
    </row>
    <row r="678">
      <c r="A678" s="48"/>
      <c r="D678" s="49"/>
      <c r="F678" s="50"/>
      <c r="G678" s="50"/>
    </row>
    <row r="679">
      <c r="A679" s="48"/>
      <c r="D679" s="49"/>
      <c r="F679" s="50"/>
      <c r="G679" s="50"/>
    </row>
    <row r="680">
      <c r="A680" s="48"/>
      <c r="D680" s="49"/>
      <c r="F680" s="50"/>
      <c r="G680" s="50"/>
    </row>
    <row r="681">
      <c r="A681" s="48"/>
      <c r="D681" s="49"/>
      <c r="F681" s="50"/>
      <c r="G681" s="50"/>
    </row>
    <row r="682">
      <c r="A682" s="48"/>
      <c r="D682" s="49"/>
      <c r="F682" s="50"/>
      <c r="G682" s="50"/>
    </row>
    <row r="683">
      <c r="A683" s="48"/>
      <c r="D683" s="49"/>
      <c r="F683" s="50"/>
      <c r="G683" s="50"/>
    </row>
    <row r="684">
      <c r="A684" s="48"/>
      <c r="D684" s="49"/>
      <c r="F684" s="50"/>
      <c r="G684" s="50"/>
    </row>
    <row r="685">
      <c r="A685" s="48"/>
      <c r="D685" s="49"/>
      <c r="F685" s="50"/>
      <c r="G685" s="50"/>
    </row>
    <row r="686">
      <c r="A686" s="48"/>
      <c r="D686" s="49"/>
      <c r="F686" s="50"/>
      <c r="G686" s="50"/>
    </row>
    <row r="687">
      <c r="A687" s="48"/>
      <c r="D687" s="49"/>
      <c r="F687" s="50"/>
      <c r="G687" s="50"/>
    </row>
    <row r="688">
      <c r="A688" s="48"/>
      <c r="D688" s="49"/>
      <c r="F688" s="50"/>
      <c r="G688" s="50"/>
    </row>
    <row r="689">
      <c r="A689" s="48"/>
      <c r="D689" s="49"/>
      <c r="F689" s="50"/>
      <c r="G689" s="50"/>
    </row>
    <row r="690">
      <c r="A690" s="48"/>
      <c r="D690" s="49"/>
      <c r="F690" s="50"/>
      <c r="G690" s="50"/>
    </row>
    <row r="691">
      <c r="A691" s="48"/>
      <c r="D691" s="49"/>
      <c r="F691" s="50"/>
      <c r="G691" s="50"/>
    </row>
    <row r="692">
      <c r="A692" s="48"/>
      <c r="D692" s="49"/>
      <c r="F692" s="50"/>
      <c r="G692" s="50"/>
    </row>
    <row r="693">
      <c r="A693" s="48"/>
      <c r="D693" s="49"/>
      <c r="F693" s="50"/>
      <c r="G693" s="50"/>
    </row>
    <row r="694">
      <c r="A694" s="48"/>
      <c r="D694" s="49"/>
      <c r="F694" s="50"/>
      <c r="G694" s="50"/>
    </row>
    <row r="695">
      <c r="A695" s="48"/>
      <c r="D695" s="49"/>
      <c r="F695" s="50"/>
      <c r="G695" s="50"/>
    </row>
    <row r="696">
      <c r="A696" s="48"/>
      <c r="D696" s="49"/>
      <c r="F696" s="50"/>
      <c r="G696" s="50"/>
    </row>
    <row r="697">
      <c r="A697" s="48"/>
      <c r="D697" s="49"/>
      <c r="F697" s="50"/>
      <c r="G697" s="50"/>
    </row>
    <row r="698">
      <c r="A698" s="48"/>
      <c r="D698" s="49"/>
      <c r="F698" s="50"/>
      <c r="G698" s="50"/>
    </row>
    <row r="699">
      <c r="A699" s="48"/>
      <c r="D699" s="49"/>
      <c r="F699" s="50"/>
      <c r="G699" s="50"/>
    </row>
    <row r="700">
      <c r="A700" s="48"/>
      <c r="D700" s="49"/>
      <c r="F700" s="50"/>
      <c r="G700" s="50"/>
    </row>
    <row r="701">
      <c r="A701" s="48"/>
      <c r="D701" s="49"/>
      <c r="F701" s="50"/>
      <c r="G701" s="50"/>
    </row>
    <row r="702">
      <c r="A702" s="48"/>
      <c r="D702" s="49"/>
      <c r="F702" s="50"/>
      <c r="G702" s="50"/>
    </row>
    <row r="703">
      <c r="A703" s="48"/>
      <c r="D703" s="49"/>
      <c r="F703" s="50"/>
      <c r="G703" s="50"/>
    </row>
    <row r="704">
      <c r="A704" s="48"/>
      <c r="D704" s="49"/>
      <c r="F704" s="50"/>
      <c r="G704" s="50"/>
    </row>
    <row r="705">
      <c r="A705" s="48"/>
      <c r="D705" s="49"/>
      <c r="F705" s="50"/>
      <c r="G705" s="50"/>
    </row>
    <row r="706">
      <c r="A706" s="48"/>
      <c r="D706" s="49"/>
      <c r="F706" s="50"/>
      <c r="G706" s="50"/>
    </row>
    <row r="707">
      <c r="A707" s="48"/>
      <c r="D707" s="49"/>
      <c r="F707" s="50"/>
      <c r="G707" s="50"/>
    </row>
    <row r="708">
      <c r="A708" s="48"/>
      <c r="D708" s="49"/>
      <c r="F708" s="50"/>
      <c r="G708" s="50"/>
    </row>
    <row r="709">
      <c r="A709" s="48"/>
      <c r="D709" s="49"/>
      <c r="F709" s="50"/>
      <c r="G709" s="50"/>
    </row>
    <row r="710">
      <c r="A710" s="48"/>
      <c r="D710" s="49"/>
      <c r="F710" s="50"/>
      <c r="G710" s="50"/>
    </row>
    <row r="711">
      <c r="A711" s="48"/>
      <c r="D711" s="49"/>
      <c r="F711" s="50"/>
      <c r="G711" s="50"/>
    </row>
    <row r="712">
      <c r="A712" s="48"/>
      <c r="D712" s="49"/>
      <c r="F712" s="50"/>
      <c r="G712" s="50"/>
    </row>
    <row r="713">
      <c r="A713" s="48"/>
      <c r="D713" s="49"/>
      <c r="F713" s="50"/>
      <c r="G713" s="50"/>
    </row>
    <row r="714">
      <c r="A714" s="48"/>
      <c r="D714" s="49"/>
      <c r="F714" s="50"/>
      <c r="G714" s="50"/>
    </row>
    <row r="715">
      <c r="A715" s="48"/>
      <c r="D715" s="49"/>
      <c r="F715" s="50"/>
      <c r="G715" s="50"/>
    </row>
    <row r="716">
      <c r="A716" s="48"/>
      <c r="D716" s="49"/>
      <c r="F716" s="50"/>
      <c r="G716" s="50"/>
    </row>
    <row r="717">
      <c r="A717" s="48"/>
      <c r="D717" s="49"/>
      <c r="F717" s="50"/>
      <c r="G717" s="50"/>
    </row>
    <row r="718">
      <c r="A718" s="48"/>
      <c r="D718" s="49"/>
      <c r="F718" s="50"/>
      <c r="G718" s="50"/>
    </row>
    <row r="719">
      <c r="A719" s="48"/>
      <c r="D719" s="49"/>
      <c r="F719" s="50"/>
      <c r="G719" s="50"/>
    </row>
    <row r="720">
      <c r="A720" s="48"/>
      <c r="D720" s="49"/>
      <c r="F720" s="50"/>
      <c r="G720" s="50"/>
    </row>
    <row r="721">
      <c r="A721" s="48"/>
      <c r="D721" s="49"/>
      <c r="F721" s="50"/>
      <c r="G721" s="50"/>
    </row>
    <row r="722">
      <c r="A722" s="48"/>
      <c r="D722" s="49"/>
      <c r="F722" s="50"/>
      <c r="G722" s="50"/>
    </row>
    <row r="723">
      <c r="A723" s="48"/>
      <c r="D723" s="49"/>
      <c r="F723" s="50"/>
      <c r="G723" s="50"/>
    </row>
    <row r="724">
      <c r="A724" s="48"/>
      <c r="D724" s="49"/>
      <c r="F724" s="50"/>
      <c r="G724" s="50"/>
    </row>
    <row r="725">
      <c r="A725" s="48"/>
      <c r="D725" s="49"/>
      <c r="F725" s="50"/>
      <c r="G725" s="50"/>
    </row>
    <row r="726">
      <c r="A726" s="48"/>
      <c r="D726" s="49"/>
      <c r="F726" s="50"/>
      <c r="G726" s="50"/>
    </row>
    <row r="727">
      <c r="A727" s="48"/>
      <c r="D727" s="49"/>
      <c r="F727" s="50"/>
      <c r="G727" s="50"/>
    </row>
    <row r="728">
      <c r="A728" s="48"/>
      <c r="D728" s="49"/>
      <c r="F728" s="50"/>
      <c r="G728" s="50"/>
    </row>
    <row r="729">
      <c r="A729" s="48"/>
      <c r="D729" s="49"/>
      <c r="F729" s="50"/>
      <c r="G729" s="50"/>
    </row>
    <row r="730">
      <c r="A730" s="48"/>
      <c r="D730" s="49"/>
      <c r="F730" s="50"/>
      <c r="G730" s="50"/>
    </row>
    <row r="731">
      <c r="A731" s="48"/>
      <c r="D731" s="49"/>
      <c r="F731" s="50"/>
      <c r="G731" s="50"/>
    </row>
    <row r="732">
      <c r="A732" s="48"/>
      <c r="D732" s="49"/>
      <c r="F732" s="50"/>
      <c r="G732" s="50"/>
    </row>
    <row r="733">
      <c r="A733" s="48"/>
      <c r="D733" s="49"/>
      <c r="F733" s="50"/>
      <c r="G733" s="50"/>
    </row>
    <row r="734">
      <c r="A734" s="48"/>
      <c r="D734" s="49"/>
      <c r="F734" s="50"/>
      <c r="G734" s="50"/>
    </row>
    <row r="735">
      <c r="A735" s="48"/>
      <c r="D735" s="49"/>
      <c r="F735" s="50"/>
      <c r="G735" s="50"/>
    </row>
    <row r="736">
      <c r="A736" s="48"/>
      <c r="D736" s="49"/>
      <c r="F736" s="50"/>
      <c r="G736" s="50"/>
    </row>
    <row r="737">
      <c r="A737" s="48"/>
      <c r="D737" s="49"/>
      <c r="F737" s="50"/>
      <c r="G737" s="50"/>
    </row>
    <row r="738">
      <c r="A738" s="48"/>
      <c r="D738" s="49"/>
      <c r="F738" s="50"/>
      <c r="G738" s="50"/>
    </row>
    <row r="739">
      <c r="A739" s="48"/>
      <c r="D739" s="49"/>
      <c r="F739" s="50"/>
      <c r="G739" s="50"/>
    </row>
    <row r="740">
      <c r="A740" s="48"/>
      <c r="D740" s="49"/>
      <c r="F740" s="50"/>
      <c r="G740" s="50"/>
    </row>
    <row r="741">
      <c r="A741" s="48"/>
      <c r="D741" s="49"/>
      <c r="F741" s="50"/>
      <c r="G741" s="50"/>
    </row>
    <row r="742">
      <c r="A742" s="48"/>
      <c r="D742" s="49"/>
      <c r="F742" s="50"/>
      <c r="G742" s="50"/>
    </row>
    <row r="743">
      <c r="A743" s="48"/>
      <c r="D743" s="49"/>
      <c r="F743" s="50"/>
      <c r="G743" s="50"/>
    </row>
    <row r="744">
      <c r="A744" s="48"/>
      <c r="D744" s="49"/>
      <c r="F744" s="50"/>
      <c r="G744" s="50"/>
    </row>
    <row r="745">
      <c r="A745" s="48"/>
      <c r="D745" s="49"/>
      <c r="F745" s="50"/>
      <c r="G745" s="50"/>
    </row>
    <row r="746">
      <c r="A746" s="48"/>
      <c r="D746" s="49"/>
      <c r="F746" s="50"/>
      <c r="G746" s="50"/>
    </row>
    <row r="747">
      <c r="A747" s="48"/>
      <c r="D747" s="49"/>
      <c r="F747" s="50"/>
      <c r="G747" s="50"/>
    </row>
    <row r="748">
      <c r="A748" s="48"/>
      <c r="D748" s="49"/>
      <c r="F748" s="50"/>
      <c r="G748" s="50"/>
    </row>
    <row r="749">
      <c r="A749" s="48"/>
      <c r="D749" s="49"/>
      <c r="F749" s="50"/>
      <c r="G749" s="50"/>
    </row>
    <row r="750">
      <c r="A750" s="48"/>
      <c r="D750" s="49"/>
      <c r="F750" s="50"/>
      <c r="G750" s="50"/>
    </row>
    <row r="751">
      <c r="A751" s="48"/>
      <c r="D751" s="49"/>
      <c r="F751" s="50"/>
      <c r="G751" s="50"/>
    </row>
    <row r="752">
      <c r="A752" s="48"/>
      <c r="D752" s="49"/>
      <c r="F752" s="50"/>
      <c r="G752" s="50"/>
    </row>
    <row r="753">
      <c r="A753" s="48"/>
      <c r="D753" s="49"/>
      <c r="F753" s="50"/>
      <c r="G753" s="50"/>
    </row>
    <row r="754">
      <c r="A754" s="48"/>
      <c r="D754" s="49"/>
      <c r="F754" s="50"/>
      <c r="G754" s="50"/>
    </row>
    <row r="755">
      <c r="A755" s="48"/>
      <c r="D755" s="49"/>
      <c r="F755" s="50"/>
      <c r="G755" s="50"/>
    </row>
    <row r="756">
      <c r="A756" s="48"/>
      <c r="D756" s="49"/>
      <c r="F756" s="50"/>
      <c r="G756" s="50"/>
    </row>
    <row r="757">
      <c r="A757" s="48"/>
      <c r="D757" s="49"/>
      <c r="F757" s="50"/>
      <c r="G757" s="50"/>
    </row>
    <row r="758">
      <c r="A758" s="48"/>
      <c r="D758" s="49"/>
      <c r="F758" s="50"/>
      <c r="G758" s="50"/>
    </row>
    <row r="759">
      <c r="A759" s="48"/>
      <c r="D759" s="49"/>
      <c r="F759" s="50"/>
      <c r="G759" s="50"/>
    </row>
    <row r="760">
      <c r="A760" s="48"/>
      <c r="D760" s="49"/>
      <c r="F760" s="50"/>
      <c r="G760" s="50"/>
    </row>
    <row r="761">
      <c r="A761" s="48"/>
      <c r="D761" s="49"/>
      <c r="F761" s="50"/>
      <c r="G761" s="50"/>
    </row>
    <row r="762">
      <c r="A762" s="48"/>
      <c r="D762" s="49"/>
      <c r="F762" s="50"/>
      <c r="G762" s="50"/>
    </row>
    <row r="763">
      <c r="A763" s="48"/>
      <c r="D763" s="49"/>
      <c r="F763" s="50"/>
      <c r="G763" s="50"/>
    </row>
    <row r="764">
      <c r="A764" s="48"/>
      <c r="D764" s="49"/>
      <c r="F764" s="50"/>
      <c r="G764" s="50"/>
    </row>
    <row r="765">
      <c r="A765" s="48"/>
      <c r="D765" s="49"/>
      <c r="F765" s="50"/>
      <c r="G765" s="50"/>
    </row>
    <row r="766">
      <c r="A766" s="48"/>
      <c r="D766" s="49"/>
      <c r="F766" s="50"/>
      <c r="G766" s="50"/>
    </row>
    <row r="767">
      <c r="A767" s="48"/>
      <c r="D767" s="49"/>
      <c r="F767" s="50"/>
      <c r="G767" s="50"/>
    </row>
    <row r="768">
      <c r="A768" s="48"/>
      <c r="D768" s="49"/>
      <c r="F768" s="50"/>
      <c r="G768" s="50"/>
    </row>
    <row r="769">
      <c r="A769" s="48"/>
      <c r="D769" s="49"/>
      <c r="F769" s="50"/>
      <c r="G769" s="50"/>
    </row>
    <row r="770">
      <c r="A770" s="48"/>
      <c r="D770" s="49"/>
      <c r="F770" s="50"/>
      <c r="G770" s="50"/>
    </row>
    <row r="771">
      <c r="A771" s="48"/>
      <c r="D771" s="49"/>
      <c r="F771" s="50"/>
      <c r="G771" s="50"/>
    </row>
    <row r="772">
      <c r="A772" s="48"/>
      <c r="D772" s="49"/>
      <c r="F772" s="50"/>
      <c r="G772" s="50"/>
    </row>
    <row r="773">
      <c r="A773" s="48"/>
      <c r="D773" s="49"/>
      <c r="F773" s="50"/>
      <c r="G773" s="50"/>
    </row>
    <row r="774">
      <c r="A774" s="48"/>
      <c r="D774" s="49"/>
      <c r="F774" s="50"/>
      <c r="G774" s="50"/>
    </row>
    <row r="775">
      <c r="A775" s="48"/>
      <c r="D775" s="49"/>
      <c r="F775" s="50"/>
      <c r="G775" s="50"/>
    </row>
    <row r="776">
      <c r="A776" s="48"/>
      <c r="D776" s="49"/>
      <c r="F776" s="50"/>
      <c r="G776" s="50"/>
    </row>
    <row r="777">
      <c r="A777" s="48"/>
      <c r="D777" s="49"/>
      <c r="F777" s="50"/>
      <c r="G777" s="50"/>
    </row>
    <row r="778">
      <c r="A778" s="48"/>
      <c r="D778" s="49"/>
      <c r="F778" s="50"/>
      <c r="G778" s="50"/>
    </row>
    <row r="779">
      <c r="A779" s="48"/>
      <c r="D779" s="49"/>
      <c r="F779" s="50"/>
      <c r="G779" s="50"/>
    </row>
    <row r="780">
      <c r="A780" s="48"/>
      <c r="D780" s="49"/>
      <c r="F780" s="50"/>
      <c r="G780" s="50"/>
    </row>
    <row r="781">
      <c r="A781" s="48"/>
      <c r="D781" s="49"/>
      <c r="F781" s="50"/>
      <c r="G781" s="50"/>
    </row>
    <row r="782">
      <c r="A782" s="48"/>
      <c r="D782" s="49"/>
      <c r="F782" s="50"/>
      <c r="G782" s="50"/>
    </row>
    <row r="783">
      <c r="A783" s="48"/>
      <c r="D783" s="49"/>
      <c r="F783" s="50"/>
      <c r="G783" s="50"/>
    </row>
    <row r="784">
      <c r="A784" s="48"/>
      <c r="D784" s="49"/>
      <c r="F784" s="50"/>
      <c r="G784" s="50"/>
    </row>
    <row r="785">
      <c r="A785" s="48"/>
      <c r="D785" s="49"/>
      <c r="F785" s="50"/>
      <c r="G785" s="50"/>
    </row>
    <row r="786">
      <c r="A786" s="48"/>
      <c r="D786" s="49"/>
      <c r="F786" s="50"/>
      <c r="G786" s="50"/>
    </row>
    <row r="787">
      <c r="A787" s="48"/>
      <c r="D787" s="49"/>
      <c r="F787" s="50"/>
      <c r="G787" s="50"/>
    </row>
    <row r="788">
      <c r="A788" s="48"/>
      <c r="D788" s="49"/>
      <c r="F788" s="50"/>
      <c r="G788" s="50"/>
    </row>
    <row r="789">
      <c r="A789" s="48"/>
      <c r="D789" s="49"/>
      <c r="F789" s="50"/>
      <c r="G789" s="50"/>
    </row>
    <row r="790">
      <c r="A790" s="48"/>
      <c r="D790" s="49"/>
      <c r="F790" s="50"/>
      <c r="G790" s="50"/>
    </row>
    <row r="791">
      <c r="A791" s="48"/>
      <c r="D791" s="49"/>
      <c r="F791" s="50"/>
      <c r="G791" s="50"/>
    </row>
    <row r="792">
      <c r="A792" s="48"/>
      <c r="D792" s="49"/>
      <c r="F792" s="50"/>
      <c r="G792" s="50"/>
    </row>
    <row r="793">
      <c r="A793" s="48"/>
      <c r="D793" s="49"/>
      <c r="F793" s="50"/>
      <c r="G793" s="50"/>
    </row>
    <row r="794">
      <c r="A794" s="48"/>
      <c r="D794" s="49"/>
      <c r="F794" s="50"/>
      <c r="G794" s="50"/>
    </row>
    <row r="795">
      <c r="A795" s="48"/>
      <c r="D795" s="49"/>
      <c r="F795" s="50"/>
      <c r="G795" s="50"/>
    </row>
    <row r="796">
      <c r="A796" s="48"/>
      <c r="D796" s="49"/>
      <c r="F796" s="50"/>
      <c r="G796" s="50"/>
    </row>
    <row r="797">
      <c r="A797" s="48"/>
      <c r="D797" s="49"/>
      <c r="F797" s="50"/>
      <c r="G797" s="50"/>
    </row>
    <row r="798">
      <c r="A798" s="48"/>
      <c r="D798" s="49"/>
      <c r="F798" s="50"/>
      <c r="G798" s="50"/>
    </row>
    <row r="799">
      <c r="A799" s="48"/>
      <c r="D799" s="49"/>
      <c r="F799" s="50"/>
      <c r="G799" s="50"/>
    </row>
    <row r="800">
      <c r="A800" s="48"/>
      <c r="D800" s="49"/>
      <c r="F800" s="50"/>
      <c r="G800" s="50"/>
    </row>
    <row r="801">
      <c r="A801" s="48"/>
      <c r="D801" s="49"/>
      <c r="F801" s="50"/>
      <c r="G801" s="50"/>
    </row>
    <row r="802">
      <c r="A802" s="48"/>
      <c r="D802" s="49"/>
      <c r="F802" s="50"/>
      <c r="G802" s="50"/>
    </row>
    <row r="803">
      <c r="A803" s="48"/>
      <c r="D803" s="49"/>
      <c r="F803" s="50"/>
      <c r="G803" s="50"/>
    </row>
    <row r="804">
      <c r="A804" s="48"/>
      <c r="D804" s="49"/>
      <c r="F804" s="50"/>
      <c r="G804" s="50"/>
    </row>
    <row r="805">
      <c r="A805" s="48"/>
      <c r="D805" s="49"/>
      <c r="F805" s="50"/>
      <c r="G805" s="50"/>
    </row>
    <row r="806">
      <c r="A806" s="48"/>
      <c r="D806" s="49"/>
      <c r="F806" s="50"/>
      <c r="G806" s="50"/>
    </row>
    <row r="807">
      <c r="A807" s="48"/>
      <c r="D807" s="49"/>
      <c r="F807" s="50"/>
      <c r="G807" s="50"/>
    </row>
    <row r="808">
      <c r="A808" s="48"/>
      <c r="D808" s="49"/>
      <c r="F808" s="50"/>
      <c r="G808" s="50"/>
    </row>
    <row r="809">
      <c r="A809" s="48"/>
      <c r="D809" s="49"/>
      <c r="F809" s="50"/>
      <c r="G809" s="50"/>
    </row>
    <row r="810">
      <c r="A810" s="48"/>
      <c r="D810" s="49"/>
      <c r="F810" s="50"/>
      <c r="G810" s="50"/>
    </row>
    <row r="811">
      <c r="A811" s="48"/>
      <c r="D811" s="49"/>
      <c r="F811" s="50"/>
      <c r="G811" s="50"/>
    </row>
    <row r="812">
      <c r="A812" s="48"/>
      <c r="D812" s="49"/>
      <c r="F812" s="50"/>
      <c r="G812" s="50"/>
    </row>
    <row r="813">
      <c r="A813" s="48"/>
      <c r="D813" s="49"/>
      <c r="F813" s="50"/>
      <c r="G813" s="50"/>
    </row>
    <row r="814">
      <c r="A814" s="48"/>
      <c r="D814" s="49"/>
      <c r="F814" s="50"/>
      <c r="G814" s="50"/>
    </row>
    <row r="815">
      <c r="A815" s="48"/>
      <c r="D815" s="49"/>
      <c r="F815" s="50"/>
      <c r="G815" s="50"/>
    </row>
    <row r="816">
      <c r="A816" s="48"/>
      <c r="D816" s="49"/>
      <c r="F816" s="50"/>
      <c r="G816" s="50"/>
    </row>
    <row r="817">
      <c r="A817" s="48"/>
      <c r="D817" s="49"/>
      <c r="F817" s="50"/>
      <c r="G817" s="50"/>
    </row>
    <row r="818">
      <c r="A818" s="48"/>
      <c r="D818" s="49"/>
      <c r="F818" s="50"/>
      <c r="G818" s="50"/>
    </row>
    <row r="819">
      <c r="A819" s="48"/>
      <c r="D819" s="49"/>
      <c r="F819" s="50"/>
      <c r="G819" s="50"/>
    </row>
    <row r="820">
      <c r="A820" s="48"/>
      <c r="D820" s="49"/>
      <c r="F820" s="50"/>
      <c r="G820" s="50"/>
    </row>
    <row r="821">
      <c r="A821" s="48"/>
      <c r="D821" s="49"/>
      <c r="F821" s="50"/>
      <c r="G821" s="50"/>
    </row>
    <row r="822">
      <c r="A822" s="48"/>
      <c r="D822" s="49"/>
      <c r="F822" s="50"/>
      <c r="G822" s="50"/>
    </row>
    <row r="823">
      <c r="A823" s="48"/>
      <c r="D823" s="49"/>
      <c r="F823" s="50"/>
      <c r="G823" s="50"/>
    </row>
    <row r="824">
      <c r="A824" s="48"/>
      <c r="D824" s="49"/>
      <c r="F824" s="50"/>
      <c r="G824" s="50"/>
    </row>
    <row r="825">
      <c r="A825" s="48"/>
      <c r="D825" s="49"/>
      <c r="F825" s="50"/>
      <c r="G825" s="50"/>
    </row>
    <row r="826">
      <c r="A826" s="48"/>
      <c r="D826" s="49"/>
      <c r="F826" s="50"/>
      <c r="G826" s="50"/>
    </row>
    <row r="827">
      <c r="A827" s="48"/>
      <c r="D827" s="49"/>
      <c r="F827" s="50"/>
      <c r="G827" s="50"/>
    </row>
    <row r="828">
      <c r="A828" s="48"/>
      <c r="D828" s="49"/>
      <c r="F828" s="50"/>
      <c r="G828" s="50"/>
    </row>
    <row r="829">
      <c r="A829" s="48"/>
      <c r="D829" s="49"/>
      <c r="F829" s="50"/>
      <c r="G829" s="50"/>
    </row>
    <row r="830">
      <c r="A830" s="48"/>
      <c r="D830" s="49"/>
      <c r="F830" s="50"/>
      <c r="G830" s="50"/>
    </row>
    <row r="831">
      <c r="A831" s="48"/>
      <c r="D831" s="49"/>
      <c r="F831" s="50"/>
      <c r="G831" s="50"/>
    </row>
    <row r="832">
      <c r="A832" s="48"/>
      <c r="D832" s="49"/>
      <c r="F832" s="50"/>
      <c r="G832" s="50"/>
    </row>
    <row r="833">
      <c r="A833" s="48"/>
      <c r="D833" s="49"/>
      <c r="F833" s="50"/>
      <c r="G833" s="50"/>
    </row>
    <row r="834">
      <c r="A834" s="48"/>
      <c r="D834" s="49"/>
      <c r="F834" s="50"/>
      <c r="G834" s="50"/>
    </row>
    <row r="835">
      <c r="A835" s="48"/>
      <c r="D835" s="49"/>
      <c r="F835" s="50"/>
      <c r="G835" s="50"/>
    </row>
    <row r="836">
      <c r="A836" s="48"/>
      <c r="D836" s="49"/>
      <c r="F836" s="50"/>
      <c r="G836" s="50"/>
    </row>
    <row r="837">
      <c r="A837" s="48"/>
      <c r="D837" s="49"/>
      <c r="F837" s="50"/>
      <c r="G837" s="50"/>
    </row>
    <row r="838">
      <c r="A838" s="48"/>
      <c r="D838" s="49"/>
      <c r="F838" s="50"/>
      <c r="G838" s="50"/>
    </row>
    <row r="839">
      <c r="A839" s="48"/>
      <c r="D839" s="49"/>
      <c r="F839" s="50"/>
      <c r="G839" s="50"/>
    </row>
    <row r="840">
      <c r="A840" s="48"/>
      <c r="D840" s="49"/>
      <c r="F840" s="50"/>
      <c r="G840" s="50"/>
    </row>
    <row r="841">
      <c r="A841" s="48"/>
      <c r="D841" s="49"/>
      <c r="F841" s="50"/>
      <c r="G841" s="50"/>
    </row>
    <row r="842">
      <c r="A842" s="48"/>
      <c r="D842" s="49"/>
      <c r="F842" s="50"/>
      <c r="G842" s="50"/>
    </row>
    <row r="843">
      <c r="A843" s="48"/>
      <c r="D843" s="49"/>
      <c r="F843" s="50"/>
      <c r="G843" s="50"/>
    </row>
    <row r="844">
      <c r="A844" s="48"/>
      <c r="D844" s="49"/>
      <c r="F844" s="50"/>
      <c r="G844" s="50"/>
    </row>
    <row r="845">
      <c r="A845" s="48"/>
      <c r="D845" s="49"/>
      <c r="F845" s="50"/>
      <c r="G845" s="50"/>
    </row>
    <row r="846">
      <c r="A846" s="48"/>
      <c r="D846" s="49"/>
      <c r="F846" s="50"/>
      <c r="G846" s="50"/>
    </row>
    <row r="847">
      <c r="A847" s="48"/>
      <c r="D847" s="49"/>
      <c r="F847" s="50"/>
      <c r="G847" s="50"/>
    </row>
    <row r="848">
      <c r="A848" s="48"/>
      <c r="D848" s="49"/>
      <c r="F848" s="50"/>
      <c r="G848" s="50"/>
    </row>
    <row r="849">
      <c r="A849" s="48"/>
      <c r="D849" s="49"/>
      <c r="F849" s="50"/>
      <c r="G849" s="50"/>
    </row>
    <row r="850">
      <c r="A850" s="48"/>
      <c r="D850" s="49"/>
      <c r="F850" s="50"/>
      <c r="G850" s="50"/>
    </row>
    <row r="851">
      <c r="A851" s="48"/>
      <c r="D851" s="49"/>
      <c r="F851" s="50"/>
      <c r="G851" s="50"/>
    </row>
    <row r="852">
      <c r="A852" s="48"/>
      <c r="D852" s="49"/>
      <c r="F852" s="50"/>
      <c r="G852" s="50"/>
    </row>
    <row r="853">
      <c r="A853" s="48"/>
      <c r="D853" s="49"/>
      <c r="F853" s="50"/>
      <c r="G853" s="50"/>
    </row>
    <row r="854">
      <c r="A854" s="48"/>
      <c r="D854" s="49"/>
      <c r="F854" s="50"/>
      <c r="G854" s="50"/>
    </row>
    <row r="855">
      <c r="A855" s="48"/>
      <c r="D855" s="49"/>
      <c r="F855" s="50"/>
      <c r="G855" s="50"/>
    </row>
    <row r="856">
      <c r="A856" s="48"/>
      <c r="D856" s="49"/>
      <c r="F856" s="50"/>
      <c r="G856" s="50"/>
    </row>
    <row r="857">
      <c r="A857" s="48"/>
      <c r="D857" s="49"/>
      <c r="F857" s="50"/>
      <c r="G857" s="50"/>
    </row>
    <row r="858">
      <c r="A858" s="48"/>
      <c r="D858" s="49"/>
      <c r="F858" s="50"/>
      <c r="G858" s="50"/>
    </row>
    <row r="859">
      <c r="A859" s="48"/>
      <c r="D859" s="49"/>
      <c r="F859" s="50"/>
      <c r="G859" s="50"/>
    </row>
    <row r="860">
      <c r="A860" s="48"/>
      <c r="D860" s="49"/>
      <c r="F860" s="50"/>
      <c r="G860" s="50"/>
    </row>
    <row r="861">
      <c r="A861" s="48"/>
      <c r="D861" s="49"/>
      <c r="F861" s="50"/>
      <c r="G861" s="50"/>
    </row>
    <row r="862">
      <c r="A862" s="48"/>
      <c r="D862" s="49"/>
      <c r="F862" s="50"/>
      <c r="G862" s="50"/>
    </row>
    <row r="863">
      <c r="A863" s="48"/>
      <c r="D863" s="49"/>
      <c r="F863" s="50"/>
      <c r="G863" s="50"/>
    </row>
    <row r="864">
      <c r="A864" s="48"/>
      <c r="D864" s="49"/>
      <c r="F864" s="50"/>
      <c r="G864" s="50"/>
    </row>
    <row r="865">
      <c r="A865" s="48"/>
      <c r="D865" s="49"/>
      <c r="F865" s="50"/>
      <c r="G865" s="50"/>
    </row>
    <row r="866">
      <c r="A866" s="48"/>
      <c r="D866" s="49"/>
      <c r="F866" s="50"/>
      <c r="G866" s="50"/>
    </row>
    <row r="867">
      <c r="A867" s="48"/>
      <c r="D867" s="49"/>
      <c r="F867" s="50"/>
      <c r="G867" s="50"/>
    </row>
    <row r="868">
      <c r="A868" s="48"/>
      <c r="D868" s="49"/>
      <c r="F868" s="50"/>
      <c r="G868" s="50"/>
    </row>
    <row r="869">
      <c r="A869" s="48"/>
      <c r="D869" s="49"/>
      <c r="F869" s="50"/>
      <c r="G869" s="50"/>
    </row>
    <row r="870">
      <c r="A870" s="48"/>
      <c r="D870" s="49"/>
      <c r="F870" s="50"/>
      <c r="G870" s="50"/>
    </row>
    <row r="871">
      <c r="A871" s="48"/>
      <c r="D871" s="49"/>
      <c r="F871" s="50"/>
      <c r="G871" s="50"/>
    </row>
    <row r="872">
      <c r="A872" s="48"/>
      <c r="D872" s="49"/>
      <c r="F872" s="50"/>
      <c r="G872" s="50"/>
    </row>
    <row r="873">
      <c r="A873" s="48"/>
      <c r="D873" s="49"/>
      <c r="F873" s="50"/>
      <c r="G873" s="50"/>
    </row>
    <row r="874">
      <c r="A874" s="48"/>
      <c r="D874" s="49"/>
      <c r="F874" s="50"/>
      <c r="G874" s="50"/>
    </row>
    <row r="875">
      <c r="A875" s="48"/>
      <c r="D875" s="49"/>
      <c r="F875" s="50"/>
      <c r="G875" s="50"/>
    </row>
    <row r="876">
      <c r="A876" s="48"/>
      <c r="D876" s="49"/>
      <c r="F876" s="50"/>
      <c r="G876" s="50"/>
    </row>
    <row r="877">
      <c r="A877" s="48"/>
      <c r="D877" s="49"/>
      <c r="F877" s="50"/>
      <c r="G877" s="50"/>
    </row>
    <row r="878">
      <c r="A878" s="48"/>
      <c r="D878" s="49"/>
      <c r="F878" s="50"/>
      <c r="G878" s="50"/>
    </row>
    <row r="879">
      <c r="A879" s="48"/>
      <c r="D879" s="49"/>
      <c r="F879" s="50"/>
      <c r="G879" s="50"/>
    </row>
    <row r="880">
      <c r="A880" s="48"/>
      <c r="D880" s="49"/>
      <c r="F880" s="50"/>
      <c r="G880" s="50"/>
    </row>
    <row r="881">
      <c r="A881" s="48"/>
      <c r="D881" s="49"/>
      <c r="F881" s="50"/>
      <c r="G881" s="50"/>
    </row>
    <row r="882">
      <c r="A882" s="48"/>
      <c r="D882" s="49"/>
      <c r="F882" s="50"/>
      <c r="G882" s="50"/>
    </row>
    <row r="883">
      <c r="A883" s="48"/>
      <c r="D883" s="49"/>
      <c r="F883" s="50"/>
      <c r="G883" s="50"/>
    </row>
    <row r="884">
      <c r="A884" s="48"/>
      <c r="D884" s="49"/>
      <c r="F884" s="50"/>
      <c r="G884" s="50"/>
    </row>
    <row r="885">
      <c r="A885" s="48"/>
      <c r="D885" s="49"/>
      <c r="F885" s="50"/>
      <c r="G885" s="50"/>
    </row>
    <row r="886">
      <c r="A886" s="48"/>
      <c r="D886" s="49"/>
      <c r="F886" s="50"/>
      <c r="G886" s="50"/>
    </row>
    <row r="887">
      <c r="A887" s="48"/>
      <c r="D887" s="49"/>
      <c r="F887" s="50"/>
      <c r="G887" s="50"/>
    </row>
    <row r="888">
      <c r="A888" s="48"/>
      <c r="D888" s="49"/>
      <c r="F888" s="50"/>
      <c r="G888" s="50"/>
    </row>
    <row r="889">
      <c r="A889" s="48"/>
      <c r="D889" s="49"/>
      <c r="F889" s="50"/>
      <c r="G889" s="50"/>
    </row>
    <row r="890">
      <c r="A890" s="48"/>
      <c r="D890" s="49"/>
      <c r="F890" s="50"/>
      <c r="G890" s="50"/>
    </row>
    <row r="891">
      <c r="A891" s="48"/>
      <c r="D891" s="49"/>
      <c r="F891" s="50"/>
      <c r="G891" s="50"/>
    </row>
    <row r="892">
      <c r="A892" s="48"/>
      <c r="D892" s="49"/>
      <c r="F892" s="50"/>
      <c r="G892" s="50"/>
    </row>
    <row r="893">
      <c r="A893" s="48"/>
      <c r="D893" s="49"/>
      <c r="F893" s="50"/>
      <c r="G893" s="50"/>
    </row>
    <row r="894">
      <c r="A894" s="48"/>
      <c r="D894" s="49"/>
      <c r="F894" s="50"/>
      <c r="G894" s="50"/>
    </row>
    <row r="895">
      <c r="A895" s="48"/>
      <c r="D895" s="49"/>
      <c r="F895" s="50"/>
      <c r="G895" s="50"/>
    </row>
    <row r="896">
      <c r="A896" s="48"/>
      <c r="D896" s="49"/>
      <c r="F896" s="50"/>
      <c r="G896" s="50"/>
    </row>
    <row r="897">
      <c r="A897" s="48"/>
      <c r="D897" s="49"/>
      <c r="F897" s="50"/>
      <c r="G897" s="50"/>
    </row>
    <row r="898">
      <c r="A898" s="48"/>
      <c r="D898" s="49"/>
      <c r="F898" s="50"/>
      <c r="G898" s="50"/>
    </row>
    <row r="899">
      <c r="A899" s="48"/>
      <c r="D899" s="49"/>
      <c r="F899" s="50"/>
      <c r="G899" s="50"/>
    </row>
    <row r="900">
      <c r="A900" s="48"/>
      <c r="D900" s="49"/>
      <c r="F900" s="50"/>
      <c r="G900" s="50"/>
    </row>
    <row r="901">
      <c r="A901" s="48"/>
      <c r="D901" s="49"/>
      <c r="F901" s="50"/>
      <c r="G901" s="50"/>
    </row>
    <row r="902">
      <c r="A902" s="48"/>
      <c r="D902" s="49"/>
      <c r="F902" s="50"/>
      <c r="G902" s="50"/>
    </row>
    <row r="903">
      <c r="A903" s="48"/>
      <c r="D903" s="49"/>
      <c r="F903" s="50"/>
      <c r="G903" s="50"/>
    </row>
    <row r="904">
      <c r="A904" s="48"/>
      <c r="D904" s="49"/>
      <c r="F904" s="50"/>
      <c r="G904" s="50"/>
    </row>
    <row r="905">
      <c r="A905" s="48"/>
      <c r="D905" s="49"/>
      <c r="F905" s="50"/>
      <c r="G905" s="50"/>
    </row>
    <row r="906">
      <c r="A906" s="48"/>
      <c r="D906" s="49"/>
      <c r="F906" s="50"/>
      <c r="G906" s="50"/>
    </row>
    <row r="907">
      <c r="A907" s="48"/>
      <c r="D907" s="49"/>
      <c r="F907" s="50"/>
      <c r="G907" s="50"/>
    </row>
    <row r="908">
      <c r="A908" s="48"/>
      <c r="D908" s="49"/>
      <c r="F908" s="50"/>
      <c r="G908" s="50"/>
    </row>
    <row r="909">
      <c r="A909" s="48"/>
      <c r="D909" s="49"/>
      <c r="F909" s="50"/>
      <c r="G909" s="50"/>
    </row>
    <row r="910">
      <c r="A910" s="48"/>
      <c r="D910" s="49"/>
      <c r="F910" s="50"/>
      <c r="G910" s="50"/>
    </row>
    <row r="911">
      <c r="A911" s="48"/>
      <c r="D911" s="49"/>
      <c r="F911" s="50"/>
      <c r="G911" s="50"/>
    </row>
    <row r="912">
      <c r="A912" s="48"/>
      <c r="D912" s="49"/>
      <c r="F912" s="50"/>
      <c r="G912" s="50"/>
    </row>
    <row r="913">
      <c r="A913" s="48"/>
      <c r="D913" s="49"/>
      <c r="F913" s="50"/>
      <c r="G913" s="50"/>
    </row>
    <row r="914">
      <c r="A914" s="48"/>
      <c r="D914" s="49"/>
      <c r="F914" s="50"/>
      <c r="G914" s="50"/>
    </row>
    <row r="915">
      <c r="A915" s="48"/>
      <c r="D915" s="49"/>
      <c r="F915" s="50"/>
      <c r="G915" s="50"/>
    </row>
    <row r="916">
      <c r="A916" s="48"/>
      <c r="D916" s="49"/>
      <c r="F916" s="50"/>
      <c r="G916" s="50"/>
    </row>
    <row r="917">
      <c r="A917" s="48"/>
      <c r="D917" s="49"/>
      <c r="F917" s="50"/>
      <c r="G917" s="50"/>
    </row>
    <row r="918">
      <c r="A918" s="48"/>
      <c r="D918" s="49"/>
      <c r="F918" s="50"/>
      <c r="G918" s="50"/>
    </row>
    <row r="919">
      <c r="A919" s="48"/>
      <c r="D919" s="49"/>
      <c r="F919" s="50"/>
      <c r="G919" s="50"/>
    </row>
    <row r="920">
      <c r="A920" s="48"/>
      <c r="D920" s="49"/>
      <c r="F920" s="50"/>
      <c r="G920" s="50"/>
    </row>
    <row r="921">
      <c r="A921" s="48"/>
      <c r="D921" s="49"/>
      <c r="F921" s="50"/>
      <c r="G921" s="50"/>
    </row>
    <row r="922">
      <c r="A922" s="48"/>
      <c r="D922" s="49"/>
      <c r="F922" s="50"/>
      <c r="G922" s="50"/>
    </row>
    <row r="923">
      <c r="A923" s="48"/>
      <c r="D923" s="49"/>
      <c r="F923" s="50"/>
      <c r="G923" s="50"/>
    </row>
    <row r="924">
      <c r="A924" s="48"/>
      <c r="D924" s="49"/>
      <c r="F924" s="50"/>
      <c r="G924" s="50"/>
    </row>
    <row r="925">
      <c r="A925" s="48"/>
      <c r="D925" s="49"/>
      <c r="F925" s="50"/>
      <c r="G925" s="50"/>
    </row>
    <row r="926">
      <c r="A926" s="48"/>
      <c r="D926" s="49"/>
      <c r="F926" s="50"/>
      <c r="G926" s="50"/>
    </row>
    <row r="927">
      <c r="A927" s="48"/>
      <c r="D927" s="49"/>
      <c r="F927" s="50"/>
      <c r="G927" s="50"/>
    </row>
    <row r="928">
      <c r="A928" s="48"/>
      <c r="D928" s="49"/>
      <c r="F928" s="50"/>
      <c r="G928" s="50"/>
    </row>
    <row r="929">
      <c r="A929" s="48"/>
      <c r="D929" s="49"/>
      <c r="F929" s="50"/>
      <c r="G929" s="50"/>
    </row>
    <row r="930">
      <c r="A930" s="48"/>
      <c r="D930" s="49"/>
      <c r="F930" s="50"/>
      <c r="G930" s="50"/>
    </row>
    <row r="931">
      <c r="A931" s="48"/>
      <c r="D931" s="49"/>
      <c r="F931" s="50"/>
      <c r="G931" s="50"/>
    </row>
    <row r="932">
      <c r="A932" s="48"/>
      <c r="D932" s="49"/>
      <c r="F932" s="50"/>
      <c r="G932" s="50"/>
    </row>
    <row r="933">
      <c r="A933" s="48"/>
      <c r="D933" s="49"/>
      <c r="F933" s="50"/>
      <c r="G933" s="50"/>
    </row>
    <row r="934">
      <c r="A934" s="48"/>
      <c r="D934" s="49"/>
      <c r="F934" s="50"/>
      <c r="G934" s="50"/>
    </row>
    <row r="935">
      <c r="A935" s="48"/>
      <c r="D935" s="49"/>
      <c r="F935" s="50"/>
      <c r="G935" s="50"/>
    </row>
    <row r="936">
      <c r="A936" s="48"/>
      <c r="D936" s="49"/>
      <c r="F936" s="50"/>
      <c r="G936" s="50"/>
    </row>
    <row r="937">
      <c r="A937" s="48"/>
      <c r="D937" s="49"/>
      <c r="F937" s="50"/>
      <c r="G937" s="50"/>
    </row>
    <row r="938">
      <c r="A938" s="48"/>
      <c r="D938" s="49"/>
      <c r="F938" s="50"/>
      <c r="G938" s="50"/>
    </row>
    <row r="939">
      <c r="A939" s="48"/>
      <c r="D939" s="49"/>
      <c r="F939" s="50"/>
      <c r="G939" s="50"/>
    </row>
    <row r="940">
      <c r="A940" s="48"/>
      <c r="D940" s="49"/>
      <c r="F940" s="50"/>
      <c r="G940" s="50"/>
    </row>
    <row r="941">
      <c r="A941" s="48"/>
      <c r="D941" s="49"/>
      <c r="F941" s="50"/>
      <c r="G941" s="50"/>
    </row>
    <row r="942">
      <c r="A942" s="48"/>
      <c r="D942" s="49"/>
      <c r="F942" s="50"/>
      <c r="G942" s="50"/>
    </row>
    <row r="943">
      <c r="A943" s="48"/>
      <c r="D943" s="49"/>
      <c r="F943" s="50"/>
      <c r="G943" s="50"/>
    </row>
    <row r="944">
      <c r="A944" s="48"/>
      <c r="D944" s="49"/>
      <c r="F944" s="50"/>
      <c r="G944" s="50"/>
    </row>
    <row r="945">
      <c r="A945" s="48"/>
      <c r="D945" s="49"/>
      <c r="F945" s="50"/>
      <c r="G945" s="50"/>
    </row>
    <row r="946">
      <c r="A946" s="48"/>
      <c r="D946" s="49"/>
      <c r="F946" s="50"/>
      <c r="G946" s="50"/>
    </row>
    <row r="947">
      <c r="A947" s="48"/>
      <c r="D947" s="49"/>
      <c r="F947" s="50"/>
      <c r="G947" s="50"/>
    </row>
    <row r="948">
      <c r="A948" s="48"/>
      <c r="D948" s="49"/>
      <c r="F948" s="50"/>
      <c r="G948" s="50"/>
    </row>
    <row r="949">
      <c r="A949" s="48"/>
      <c r="D949" s="49"/>
      <c r="F949" s="50"/>
      <c r="G949" s="50"/>
    </row>
    <row r="950">
      <c r="A950" s="48"/>
      <c r="D950" s="49"/>
      <c r="F950" s="50"/>
      <c r="G950" s="50"/>
    </row>
    <row r="951">
      <c r="A951" s="48"/>
      <c r="D951" s="49"/>
      <c r="F951" s="50"/>
      <c r="G951" s="50"/>
    </row>
    <row r="952">
      <c r="A952" s="48"/>
      <c r="D952" s="49"/>
      <c r="F952" s="50"/>
      <c r="G952" s="50"/>
    </row>
    <row r="953">
      <c r="A953" s="48"/>
      <c r="D953" s="49"/>
      <c r="F953" s="50"/>
      <c r="G953" s="50"/>
    </row>
    <row r="954">
      <c r="A954" s="48"/>
      <c r="D954" s="49"/>
      <c r="F954" s="50"/>
      <c r="G954" s="50"/>
    </row>
    <row r="955">
      <c r="A955" s="48"/>
      <c r="D955" s="49"/>
      <c r="F955" s="50"/>
      <c r="G955" s="50"/>
    </row>
    <row r="956">
      <c r="A956" s="48"/>
      <c r="D956" s="49"/>
      <c r="F956" s="50"/>
      <c r="G956" s="50"/>
    </row>
    <row r="957">
      <c r="A957" s="48"/>
      <c r="D957" s="49"/>
      <c r="F957" s="50"/>
      <c r="G957" s="50"/>
    </row>
    <row r="958">
      <c r="A958" s="48"/>
      <c r="D958" s="49"/>
      <c r="F958" s="50"/>
      <c r="G958" s="50"/>
    </row>
    <row r="959">
      <c r="A959" s="48"/>
      <c r="D959" s="49"/>
      <c r="F959" s="50"/>
      <c r="G959" s="50"/>
    </row>
    <row r="960">
      <c r="A960" s="48"/>
      <c r="D960" s="49"/>
      <c r="F960" s="50"/>
      <c r="G960" s="50"/>
    </row>
    <row r="961">
      <c r="A961" s="48"/>
      <c r="D961" s="49"/>
      <c r="F961" s="50"/>
      <c r="G961" s="50"/>
    </row>
    <row r="962">
      <c r="A962" s="48"/>
      <c r="D962" s="49"/>
      <c r="F962" s="50"/>
      <c r="G962" s="50"/>
    </row>
    <row r="963">
      <c r="A963" s="48"/>
      <c r="D963" s="49"/>
      <c r="F963" s="50"/>
      <c r="G963" s="50"/>
    </row>
    <row r="964">
      <c r="A964" s="48"/>
      <c r="D964" s="49"/>
      <c r="F964" s="50"/>
      <c r="G964" s="50"/>
    </row>
    <row r="965">
      <c r="A965" s="48"/>
      <c r="D965" s="49"/>
      <c r="F965" s="50"/>
      <c r="G965" s="50"/>
    </row>
    <row r="966">
      <c r="A966" s="48"/>
      <c r="D966" s="49"/>
      <c r="F966" s="50"/>
      <c r="G966" s="50"/>
    </row>
    <row r="967">
      <c r="A967" s="48"/>
      <c r="D967" s="49"/>
      <c r="F967" s="50"/>
      <c r="G967" s="50"/>
    </row>
    <row r="968">
      <c r="A968" s="48"/>
      <c r="D968" s="49"/>
      <c r="F968" s="50"/>
      <c r="G968" s="50"/>
    </row>
    <row r="969">
      <c r="A969" s="48"/>
      <c r="D969" s="49"/>
      <c r="F969" s="50"/>
      <c r="G969" s="50"/>
    </row>
    <row r="970">
      <c r="A970" s="48"/>
      <c r="D970" s="49"/>
      <c r="F970" s="50"/>
      <c r="G970" s="50"/>
    </row>
    <row r="971">
      <c r="A971" s="48"/>
      <c r="D971" s="49"/>
      <c r="F971" s="50"/>
      <c r="G971" s="50"/>
    </row>
    <row r="972">
      <c r="A972" s="48"/>
      <c r="D972" s="49"/>
      <c r="F972" s="50"/>
      <c r="G972" s="50"/>
    </row>
    <row r="973">
      <c r="A973" s="48"/>
      <c r="D973" s="49"/>
      <c r="F973" s="50"/>
      <c r="G973" s="50"/>
    </row>
    <row r="974">
      <c r="A974" s="48"/>
      <c r="D974" s="49"/>
      <c r="F974" s="50"/>
      <c r="G974" s="50"/>
    </row>
    <row r="975">
      <c r="A975" s="48"/>
      <c r="D975" s="49"/>
      <c r="F975" s="50"/>
      <c r="G975" s="50"/>
    </row>
    <row r="976">
      <c r="A976" s="48"/>
      <c r="D976" s="49"/>
      <c r="F976" s="50"/>
      <c r="G976" s="50"/>
    </row>
    <row r="977">
      <c r="A977" s="48"/>
      <c r="D977" s="49"/>
      <c r="F977" s="50"/>
      <c r="G977" s="50"/>
    </row>
    <row r="978">
      <c r="A978" s="48"/>
      <c r="D978" s="49"/>
      <c r="F978" s="50"/>
      <c r="G978" s="50"/>
    </row>
    <row r="979">
      <c r="A979" s="48"/>
      <c r="D979" s="49"/>
      <c r="F979" s="50"/>
      <c r="G979" s="50"/>
    </row>
    <row r="980">
      <c r="A980" s="48"/>
      <c r="D980" s="49"/>
      <c r="F980" s="50"/>
      <c r="G980" s="50"/>
    </row>
    <row r="981">
      <c r="A981" s="48"/>
      <c r="D981" s="49"/>
      <c r="F981" s="50"/>
      <c r="G981" s="50"/>
    </row>
    <row r="982">
      <c r="A982" s="48"/>
      <c r="D982" s="49"/>
      <c r="F982" s="50"/>
      <c r="G982" s="50"/>
    </row>
    <row r="983">
      <c r="A983" s="48"/>
      <c r="D983" s="49"/>
      <c r="F983" s="50"/>
      <c r="G983" s="50"/>
    </row>
    <row r="984">
      <c r="A984" s="48"/>
      <c r="D984" s="49"/>
      <c r="F984" s="50"/>
      <c r="G984" s="50"/>
    </row>
    <row r="985">
      <c r="A985" s="48"/>
      <c r="D985" s="49"/>
      <c r="F985" s="50"/>
      <c r="G985" s="50"/>
    </row>
    <row r="986">
      <c r="A986" s="48"/>
      <c r="D986" s="49"/>
      <c r="F986" s="50"/>
      <c r="G986" s="50"/>
    </row>
    <row r="987">
      <c r="A987" s="48"/>
      <c r="D987" s="49"/>
      <c r="F987" s="50"/>
      <c r="G987" s="50"/>
    </row>
    <row r="988">
      <c r="A988" s="48"/>
      <c r="D988" s="49"/>
      <c r="F988" s="50"/>
      <c r="G988" s="50"/>
    </row>
    <row r="989">
      <c r="A989" s="48"/>
      <c r="D989" s="49"/>
      <c r="F989" s="50"/>
      <c r="G989" s="50"/>
    </row>
    <row r="990">
      <c r="A990" s="48"/>
      <c r="D990" s="49"/>
      <c r="F990" s="50"/>
      <c r="G990" s="50"/>
    </row>
    <row r="991">
      <c r="A991" s="48"/>
      <c r="D991" s="49"/>
      <c r="F991" s="50"/>
      <c r="G991" s="50"/>
    </row>
    <row r="992">
      <c r="A992" s="48"/>
      <c r="D992" s="49"/>
      <c r="F992" s="50"/>
      <c r="G992" s="50"/>
    </row>
    <row r="993">
      <c r="A993" s="48"/>
      <c r="D993" s="49"/>
      <c r="F993" s="50"/>
      <c r="G993" s="50"/>
    </row>
    <row r="994">
      <c r="A994" s="48"/>
      <c r="D994" s="49"/>
      <c r="F994" s="50"/>
      <c r="G994" s="50"/>
    </row>
    <row r="995">
      <c r="A995" s="48"/>
      <c r="D995" s="49"/>
      <c r="F995" s="50"/>
      <c r="G995" s="50"/>
    </row>
    <row r="996">
      <c r="A996" s="48"/>
      <c r="D996" s="49"/>
      <c r="F996" s="50"/>
      <c r="G996" s="50"/>
    </row>
    <row r="997">
      <c r="A997" s="48"/>
      <c r="D997" s="49"/>
      <c r="F997" s="50"/>
      <c r="G997" s="50"/>
    </row>
    <row r="998">
      <c r="A998" s="48"/>
      <c r="D998" s="49"/>
      <c r="F998" s="50"/>
      <c r="G998" s="50"/>
    </row>
    <row r="999">
      <c r="A999" s="48"/>
      <c r="D999" s="49"/>
      <c r="F999" s="50"/>
      <c r="G999" s="50"/>
    </row>
    <row r="1000">
      <c r="A1000" s="48"/>
      <c r="D1000" s="49"/>
      <c r="F1000" s="50"/>
      <c r="G1000" s="50"/>
    </row>
  </sheetData>
  <dataValidations>
    <dataValidation type="custom" allowBlank="1" showDropDown="1" showErrorMessage="1" sqref="F4:F103">
      <formula1>REGEXMATCH(F4,Konfig!$B$21)</formula1>
    </dataValidation>
  </dataValidation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1.13"/>
  </cols>
  <sheetData>
    <row r="1">
      <c r="A1" s="7" t="s">
        <v>10</v>
      </c>
      <c r="B1" s="8"/>
      <c r="C1" s="8"/>
      <c r="D1" s="111"/>
      <c r="E1" s="56"/>
      <c r="F1" s="10"/>
      <c r="G1" s="80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413</v>
      </c>
      <c r="B2" s="107"/>
      <c r="C2" s="107"/>
      <c r="D2" s="107"/>
      <c r="E2" s="112"/>
      <c r="F2" s="109"/>
      <c r="G2" s="110" t="s">
        <v>414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0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292</v>
      </c>
      <c r="D4" s="28" t="s">
        <v>26</v>
      </c>
      <c r="E4" s="29" t="s">
        <v>62</v>
      </c>
      <c r="F4" s="30" t="s">
        <v>415</v>
      </c>
      <c r="G4" s="113" t="s">
        <v>416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296</v>
      </c>
      <c r="D5" s="28" t="s">
        <v>26</v>
      </c>
      <c r="E5" s="29" t="s">
        <v>297</v>
      </c>
      <c r="F5" s="30" t="s">
        <v>417</v>
      </c>
      <c r="G5" s="31" t="str">
        <f>IFERROR(__xludf.DUMMYFUNCTION("IF(REGEXMATCH(F5,""^\d,\d\d$""),IF(VALUE(F5)&gt;=VALUE($G$2),""Q"",""""),"""")"),"")</f>
        <v/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306</v>
      </c>
      <c r="D6" s="28" t="s">
        <v>26</v>
      </c>
      <c r="E6" s="29" t="s">
        <v>122</v>
      </c>
      <c r="F6" s="30" t="s">
        <v>418</v>
      </c>
      <c r="G6" s="31" t="str">
        <f>IFERROR(__xludf.DUMMYFUNCTION("IF(REGEXMATCH(F6,""^\d,\d\d$""),IF(VALUE(F6)&gt;=VALUE($G$2),""Q"",""""),"""")"),"")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26"/>
      <c r="C7" s="27" t="s">
        <v>327</v>
      </c>
      <c r="D7" s="28" t="s">
        <v>22</v>
      </c>
      <c r="E7" s="29" t="s">
        <v>30</v>
      </c>
      <c r="F7" s="30" t="s">
        <v>419</v>
      </c>
      <c r="G7" s="31" t="str">
        <f>IFERROR(__xludf.DUMMYFUNCTION("IF(REGEXMATCH(F7,""^\d,\d\d$""),IF(VALUE(F7)&gt;=VALUE($G$2),""Q"",""""),"""")"),"")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27" t="s">
        <v>330</v>
      </c>
      <c r="D8" s="28" t="s">
        <v>26</v>
      </c>
      <c r="E8" s="29" t="s">
        <v>27</v>
      </c>
      <c r="F8" s="30" t="s">
        <v>420</v>
      </c>
      <c r="G8" s="31" t="str">
        <f>IFERROR(__xludf.DUMMYFUNCTION("IF(REGEXMATCH(F8,""^\d,\d\d$""),IF(VALUE(F8)&gt;=VALUE($G$2),""Q"",""""),"""")"),"")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421</v>
      </c>
      <c r="D9" s="28" t="s">
        <v>26</v>
      </c>
      <c r="E9" s="29" t="s">
        <v>62</v>
      </c>
      <c r="F9" s="30" t="s">
        <v>422</v>
      </c>
      <c r="G9" s="31" t="str">
        <f>IFERROR(__xludf.DUMMYFUNCTION("IF(REGEXMATCH(F9,""^\d,\d\d$""),IF(VALUE(F9)&gt;=VALUE($G$2),""Q"",""""),"""")"),"")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335</v>
      </c>
      <c r="D10" s="28" t="s">
        <v>22</v>
      </c>
      <c r="E10" s="29" t="s">
        <v>30</v>
      </c>
      <c r="F10" s="30" t="s">
        <v>423</v>
      </c>
      <c r="G10" s="31" t="str">
        <f>IFERROR(__xludf.DUMMYFUNCTION("IF(REGEXMATCH(F10,""^\d,\d\d$""),IF(VALUE(F10)&gt;=VALUE($G$2),""Q"",""""),"""")"),"")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27" t="s">
        <v>331</v>
      </c>
      <c r="D11" s="28" t="s">
        <v>26</v>
      </c>
      <c r="E11" s="29" t="s">
        <v>30</v>
      </c>
      <c r="F11" s="30" t="s">
        <v>424</v>
      </c>
      <c r="G11" s="31" t="str">
        <f>IFERROR(__xludf.DUMMYFUNCTION("IF(REGEXMATCH(F11,""^\d,\d\d$""),IF(VALUE(F11)&gt;=VALUE($G$2),""Q"",""""),"""")"),"")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27" t="s">
        <v>425</v>
      </c>
      <c r="D12" s="28" t="s">
        <v>26</v>
      </c>
      <c r="E12" s="29" t="s">
        <v>62</v>
      </c>
      <c r="F12" s="30" t="s">
        <v>426</v>
      </c>
      <c r="G12" s="31" t="str">
        <f>IFERROR(__xludf.DUMMYFUNCTION("IF(REGEXMATCH(F12,""^\d,\d\d$""),IF(VALUE(F12)&gt;=VALUE($G$2),""Q"",""""),"""")"),"")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27" t="s">
        <v>408</v>
      </c>
      <c r="D13" s="28" t="s">
        <v>26</v>
      </c>
      <c r="E13" s="29" t="s">
        <v>41</v>
      </c>
      <c r="F13" s="30" t="s">
        <v>427</v>
      </c>
      <c r="G13" s="31" t="str">
        <f>IFERROR(__xludf.DUMMYFUNCTION("IF(REGEXMATCH(F13,""^\d,\d\d$""),IF(VALUE(F13)&gt;=VALUE($G$2),""Q"",""""),"""")"),"")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27" t="s">
        <v>428</v>
      </c>
      <c r="D14" s="28" t="s">
        <v>22</v>
      </c>
      <c r="E14" s="29" t="s">
        <v>30</v>
      </c>
      <c r="F14" s="30" t="s">
        <v>429</v>
      </c>
      <c r="G14" s="31" t="str">
        <f>IFERROR(__xludf.DUMMYFUNCTION("IF(REGEXMATCH(F14,""^\d,\d\d$""),IF(VALUE(F14)&gt;=VALUE($G$2),""Q"",""""),"""")"),"")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27" t="s">
        <v>301</v>
      </c>
      <c r="D15" s="28" t="s">
        <v>26</v>
      </c>
      <c r="E15" s="29" t="s">
        <v>62</v>
      </c>
      <c r="F15" s="30" t="s">
        <v>430</v>
      </c>
      <c r="G15" s="31" t="str">
        <f>IFERROR(__xludf.DUMMYFUNCTION("IF(REGEXMATCH(F15,""^\d,\d\d$""),IF(VALUE(F15)&gt;=VALUE($G$2),""Q"",""""),"""")"),"")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89" t="s">
        <v>431</v>
      </c>
      <c r="D16" s="90">
        <v>2009.0</v>
      </c>
      <c r="E16" s="29" t="s">
        <v>41</v>
      </c>
      <c r="F16" s="30" t="s">
        <v>432</v>
      </c>
      <c r="G16" s="31" t="str">
        <f>IFERROR(__xludf.DUMMYFUNCTION("IF(REGEXMATCH(F16,""^\d,\d\d$""),IF(VALUE(F16)&gt;=VALUE($G$2),""Q"",""""),"""")"),"")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89" t="s">
        <v>294</v>
      </c>
      <c r="D17" s="90">
        <v>2010.0</v>
      </c>
      <c r="E17" s="29" t="s">
        <v>50</v>
      </c>
      <c r="F17" s="30" t="s">
        <v>433</v>
      </c>
      <c r="G17" s="31" t="str">
        <f>IFERROR(__xludf.DUMMYFUNCTION("IF(REGEXMATCH(F17,""^\d,\d\d$""),IF(VALUE(F17)&gt;=VALUE($G$2),""Q"",""""),"""")"),"")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89" t="s">
        <v>293</v>
      </c>
      <c r="D18" s="90">
        <v>2009.0</v>
      </c>
      <c r="E18" s="29" t="s">
        <v>36</v>
      </c>
      <c r="F18" s="30" t="s">
        <v>434</v>
      </c>
      <c r="G18" s="31" t="str">
        <f>IFERROR(__xludf.DUMMYFUNCTION("IF(REGEXMATCH(F18,""^\d,\d\d$""),IF(VALUE(F18)&gt;=VALUE($G$2),""Q"",""""),"""")"),"")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89" t="s">
        <v>334</v>
      </c>
      <c r="D19" s="90">
        <v>2009.0</v>
      </c>
      <c r="E19" s="29" t="s">
        <v>30</v>
      </c>
      <c r="F19" s="30" t="s">
        <v>434</v>
      </c>
      <c r="G19" s="31" t="str">
        <f>IFERROR(__xludf.DUMMYFUNCTION("IF(REGEXMATCH(F19,""^\d,\d\d$""),IF(VALUE(F19)&gt;=VALUE($G$2),""Q"",""""),"""")"),"")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89" t="s">
        <v>302</v>
      </c>
      <c r="D20" s="90">
        <v>2010.0</v>
      </c>
      <c r="E20" s="29" t="s">
        <v>27</v>
      </c>
      <c r="F20" s="30" t="s">
        <v>435</v>
      </c>
      <c r="G20" s="31" t="str">
        <f>IFERROR(__xludf.DUMMYFUNCTION("IF(REGEXMATCH(F20,""^\d,\d\d$""),IF(VALUE(F20)&gt;=VALUE($G$2),""Q"",""""),"""")"),"")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89" t="s">
        <v>412</v>
      </c>
      <c r="D21" s="90">
        <v>2010.0</v>
      </c>
      <c r="E21" s="29" t="s">
        <v>364</v>
      </c>
      <c r="F21" s="30" t="s">
        <v>436</v>
      </c>
      <c r="G21" s="31" t="str">
        <f>IFERROR(__xludf.DUMMYFUNCTION("IF(REGEXMATCH(F21,""^\d,\d\d$""),IF(VALUE(F21)&gt;=VALUE($G$2),""Q"",""""),"""")"),"")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89" t="s">
        <v>384</v>
      </c>
      <c r="D22" s="90">
        <v>2009.0</v>
      </c>
      <c r="E22" s="29" t="s">
        <v>50</v>
      </c>
      <c r="F22" s="30" t="s">
        <v>437</v>
      </c>
      <c r="G22" s="31" t="str">
        <f>IFERROR(__xludf.DUMMYFUNCTION("IF(REGEXMATCH(F22,""^\d,\d\d$""),IF(VALUE(F22)&gt;=VALUE($G$2),""Q"",""""),"""")"),"")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89" t="s">
        <v>329</v>
      </c>
      <c r="D23" s="90">
        <v>2009.0</v>
      </c>
      <c r="E23" s="29" t="s">
        <v>27</v>
      </c>
      <c r="F23" s="30" t="s">
        <v>438</v>
      </c>
      <c r="G23" s="31" t="str">
        <f>IFERROR(__xludf.DUMMYFUNCTION("IF(REGEXMATCH(F23,""^\d,\d\d$""),IF(VALUE(F23)&gt;=VALUE($G$2),""Q"",""""),"""")"),"")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89" t="s">
        <v>439</v>
      </c>
      <c r="D24" s="90">
        <v>2010.0</v>
      </c>
      <c r="E24" s="29" t="s">
        <v>36</v>
      </c>
      <c r="F24" s="30" t="s">
        <v>440</v>
      </c>
      <c r="G24" s="31" t="str">
        <f>IFERROR(__xludf.DUMMYFUNCTION("IF(REGEXMATCH(F24,""^\d,\d\d$""),IF(VALUE(F24)&gt;=VALUE($G$2),""Q"",""""),"""")"),"")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89" t="s">
        <v>323</v>
      </c>
      <c r="D25" s="90">
        <v>2010.0</v>
      </c>
      <c r="E25" s="29" t="s">
        <v>30</v>
      </c>
      <c r="F25" s="30" t="s">
        <v>441</v>
      </c>
      <c r="G25" s="31" t="str">
        <f>IFERROR(__xludf.DUMMYFUNCTION("IF(REGEXMATCH(F25,""^\d,\d\d$""),IF(VALUE(F25)&gt;=VALUE($G$2),""Q"",""""),"""")"),"")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89" t="s">
        <v>442</v>
      </c>
      <c r="D26" s="90">
        <v>2009.0</v>
      </c>
      <c r="E26" s="29" t="s">
        <v>50</v>
      </c>
      <c r="F26" s="30" t="s">
        <v>443</v>
      </c>
      <c r="G26" s="31" t="str">
        <f>IFERROR(__xludf.DUMMYFUNCTION("IF(REGEXMATCH(F26,""^\d,\d\d$""),IF(VALUE(F26)&gt;=VALUE($G$2),""Q"",""""),"""")"),"")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89" t="s">
        <v>313</v>
      </c>
      <c r="D27" s="90">
        <v>2011.0</v>
      </c>
      <c r="E27" s="29" t="s">
        <v>50</v>
      </c>
      <c r="F27" s="30" t="s">
        <v>444</v>
      </c>
      <c r="G27" s="31" t="str">
        <f>IFERROR(__xludf.DUMMYFUNCTION("IF(REGEXMATCH(F27,""^\d,\d\d$""),IF(VALUE(F27)&gt;=VALUE($G$2),""Q"",""""),"""")"),"")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89" t="s">
        <v>324</v>
      </c>
      <c r="D28" s="90">
        <v>2010.0</v>
      </c>
      <c r="E28" s="29" t="s">
        <v>50</v>
      </c>
      <c r="F28" s="30" t="s">
        <v>445</v>
      </c>
      <c r="G28" s="31" t="str">
        <f>IFERROR(__xludf.DUMMYFUNCTION("IF(REGEXMATCH(F28,""^\d,\d\d$""),IF(VALUE(F28)&gt;=VALUE($G$2),""Q"",""""),"""")"),"")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89" t="s">
        <v>321</v>
      </c>
      <c r="D29" s="90">
        <v>2009.0</v>
      </c>
      <c r="E29" s="29" t="s">
        <v>50</v>
      </c>
      <c r="F29" s="30" t="s">
        <v>446</v>
      </c>
      <c r="G29" s="31" t="str">
        <f>IFERROR(__xludf.DUMMYFUNCTION("IF(REGEXMATCH(F29,""^\d,\d\d$""),IF(VALUE(F29)&gt;=VALUE($G$2),""Q"",""""),"""")"),"")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26"/>
      <c r="D30" s="26"/>
      <c r="E30" s="114"/>
      <c r="F30" s="45"/>
      <c r="G30" s="31" t="str">
        <f>IFERROR(__xludf.DUMMYFUNCTION("IF(REGEXMATCH(F30,""^\d,\d\d$""),IF(VALUE(F30)&gt;=VALUE($G$2),""Q"",""""),"""")"),"")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26"/>
      <c r="D31" s="26"/>
      <c r="E31" s="114"/>
      <c r="F31" s="45"/>
      <c r="G31" s="31" t="str">
        <f>IFERROR(__xludf.DUMMYFUNCTION("IF(REGEXMATCH(F31,""^\d,\d\d$""),IF(VALUE(F31)&gt;=VALUE($G$2),""Q"",""""),"""")"),"")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26"/>
      <c r="D32" s="26"/>
      <c r="E32" s="114"/>
      <c r="F32" s="45"/>
      <c r="G32" s="31" t="str">
        <f>IFERROR(__xludf.DUMMYFUNCTION("IF(REGEXMATCH(F32,""^\d,\d\d$""),IF(VALUE(F32)&gt;=VALUE($G$2),""Q"",""""),"""")"),"")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26"/>
      <c r="D33" s="26"/>
      <c r="E33" s="114"/>
      <c r="F33" s="45"/>
      <c r="G33" s="31" t="str">
        <f>IFERROR(__xludf.DUMMYFUNCTION("IF(REGEXMATCH(F33,""^\d,\d\d$""),IF(VALUE(F33)&gt;=VALUE($G$2),""Q"",""""),"""")"),"")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26"/>
      <c r="D34" s="26"/>
      <c r="E34" s="114"/>
      <c r="F34" s="45"/>
      <c r="G34" s="31" t="str">
        <f>IFERROR(__xludf.DUMMYFUNCTION("IF(REGEXMATCH(F34,""^\d,\d\d$""),IF(VALUE(F34)&gt;=VALUE($G$2),""Q"",""""),"""")"),"")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26"/>
      <c r="D35" s="26"/>
      <c r="E35" s="114"/>
      <c r="F35" s="45"/>
      <c r="G35" s="31" t="str">
        <f>IFERROR(__xludf.DUMMYFUNCTION("IF(REGEXMATCH(F35,""^\d,\d\d$""),IF(VALUE(F35)&gt;=VALUE($G$2),""Q"",""""),"""")"),"")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26"/>
      <c r="D36" s="26"/>
      <c r="E36" s="114"/>
      <c r="F36" s="45"/>
      <c r="G36" s="31" t="str">
        <f>IFERROR(__xludf.DUMMYFUNCTION("IF(REGEXMATCH(F36,""^\d,\d\d$""),IF(VALUE(F36)&gt;=VALUE($G$2),""Q"",""""),"""")"),"")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26"/>
      <c r="D37" s="26"/>
      <c r="E37" s="114"/>
      <c r="F37" s="45"/>
      <c r="G37" s="31" t="str">
        <f>IFERROR(__xludf.DUMMYFUNCTION("IF(REGEXMATCH(F37,""^\d,\d\d$""),IF(VALUE(F37)&gt;=VALUE($G$2),""Q"",""""),"""")"),"")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26"/>
      <c r="D38" s="26"/>
      <c r="E38" s="114"/>
      <c r="F38" s="45"/>
      <c r="G38" s="31" t="str">
        <f>IFERROR(__xludf.DUMMYFUNCTION("IF(REGEXMATCH(F38,""^\d,\d\d$""),IF(VALUE(F38)&gt;=VALUE($G$2),""Q"",""""),"""")"),"")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26"/>
      <c r="D39" s="26"/>
      <c r="E39" s="114"/>
      <c r="F39" s="45"/>
      <c r="G39" s="31" t="str">
        <f>IFERROR(__xludf.DUMMYFUNCTION("IF(REGEXMATCH(F39,""^\d,\d\d$""),IF(VALUE(F39)&gt;=VALUE($G$2),""Q"",""""),"""")"),"")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26"/>
      <c r="D40" s="26"/>
      <c r="E40" s="114"/>
      <c r="F40" s="45"/>
      <c r="G40" s="31" t="str">
        <f>IFERROR(__xludf.DUMMYFUNCTION("IF(REGEXMATCH(F40,""^\d,\d\d$""),IF(VALUE(F40)&gt;=VALUE($G$2),""Q"",""""),"""")"),"")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26"/>
      <c r="D41" s="26"/>
      <c r="E41" s="114"/>
      <c r="F41" s="45"/>
      <c r="G41" s="31" t="str">
        <f>IFERROR(__xludf.DUMMYFUNCTION("IF(REGEXMATCH(F41,""^\d,\d\d$""),IF(VALUE(F41)&gt;=VALUE($G$2),""Q"",""""),"""")"),"")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26"/>
      <c r="D42" s="26"/>
      <c r="E42" s="114"/>
      <c r="F42" s="45"/>
      <c r="G42" s="31" t="str">
        <f>IFERROR(__xludf.DUMMYFUNCTION("IF(REGEXMATCH(F42,""^\d,\d\d$""),IF(VALUE(F42)&gt;=VALUE($G$2),""Q"",""""),"""")"),"")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26"/>
      <c r="D43" s="26"/>
      <c r="E43" s="114"/>
      <c r="F43" s="45"/>
      <c r="G43" s="31" t="str">
        <f>IFERROR(__xludf.DUMMYFUNCTION("IF(REGEXMATCH(F43,""^\d,\d\d$""),IF(VALUE(F43)&gt;=VALUE($G$2),""Q"",""""),"""")"),"")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26"/>
      <c r="D44" s="26"/>
      <c r="E44" s="114"/>
      <c r="F44" s="45"/>
      <c r="G44" s="31" t="str">
        <f>IFERROR(__xludf.DUMMYFUNCTION("IF(REGEXMATCH(F44,""^\d,\d\d$""),IF(VALUE(F44)&gt;=VALUE($G$2),""Q"",""""),"""")"),"")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26"/>
      <c r="D45" s="26"/>
      <c r="E45" s="114"/>
      <c r="F45" s="45"/>
      <c r="G45" s="31" t="str">
        <f>IFERROR(__xludf.DUMMYFUNCTION("IF(REGEXMATCH(F45,""^\d,\d\d$""),IF(VALUE(F45)&gt;=VALUE($G$2),""Q"",""""),"""")"),"")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26"/>
      <c r="D46" s="26"/>
      <c r="E46" s="114"/>
      <c r="F46" s="45"/>
      <c r="G46" s="31" t="str">
        <f>IFERROR(__xludf.DUMMYFUNCTION("IF(REGEXMATCH(F46,""^\d,\d\d$""),IF(VALUE(F46)&gt;=VALUE($G$2),""Q"",""""),"""")"),"")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26"/>
      <c r="D47" s="26"/>
      <c r="E47" s="114"/>
      <c r="F47" s="45"/>
      <c r="G47" s="31" t="str">
        <f>IFERROR(__xludf.DUMMYFUNCTION("IF(REGEXMATCH(F47,""^\d,\d\d$""),IF(VALUE(F47)&gt;=VALUE($G$2),""Q"",""""),"""")"),"")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26"/>
      <c r="D48" s="26"/>
      <c r="E48" s="114"/>
      <c r="F48" s="45"/>
      <c r="G48" s="31" t="str">
        <f>IFERROR(__xludf.DUMMYFUNCTION("IF(REGEXMATCH(F48,""^\d,\d\d$""),IF(VALUE(F48)&gt;=VALUE($G$2),""Q"",""""),"""")"),"")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26"/>
      <c r="D49" s="26"/>
      <c r="E49" s="114"/>
      <c r="F49" s="45"/>
      <c r="G49" s="31" t="str">
        <f>IFERROR(__xludf.DUMMYFUNCTION("IF(REGEXMATCH(F49,""^\d,\d\d$""),IF(VALUE(F49)&gt;=VALUE($G$2),""Q"",""""),"""")"),"")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26"/>
      <c r="D50" s="26"/>
      <c r="E50" s="114"/>
      <c r="F50" s="45"/>
      <c r="G50" s="31" t="str">
        <f>IFERROR(__xludf.DUMMYFUNCTION("IF(REGEXMATCH(F50,""^\d,\d\d$""),IF(VALUE(F50)&gt;=VALUE($G$2),""Q"",""""),"""")"),"")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26"/>
      <c r="D51" s="26"/>
      <c r="E51" s="114"/>
      <c r="F51" s="45"/>
      <c r="G51" s="31" t="str">
        <f>IFERROR(__xludf.DUMMYFUNCTION("IF(REGEXMATCH(F51,""^\d,\d\d$""),IF(VALUE(F51)&gt;=VALUE($G$2),""Q"",""""),"""")"),"")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26"/>
      <c r="D52" s="26"/>
      <c r="E52" s="114"/>
      <c r="F52" s="45"/>
      <c r="G52" s="31" t="str">
        <f>IFERROR(__xludf.DUMMYFUNCTION("IF(REGEXMATCH(F52,""^\d,\d\d$""),IF(VALUE(F52)&gt;=VALUE($G$2),""Q"",""""),"""")"),"")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26"/>
      <c r="D53" s="26"/>
      <c r="E53" s="114"/>
      <c r="F53" s="45"/>
      <c r="G53" s="31" t="str">
        <f>IFERROR(__xludf.DUMMYFUNCTION("IF(REGEXMATCH(F53,""^\d,\d\d$""),IF(VALUE(F53)&gt;=VALUE($G$2),""Q"",""""),"""")"),"")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26"/>
      <c r="D54" s="26"/>
      <c r="E54" s="114"/>
      <c r="F54" s="45"/>
      <c r="G54" s="31" t="str">
        <f>IFERROR(__xludf.DUMMYFUNCTION("IF(REGEXMATCH(F54,""^\d,\d\d$""),IF(VALUE(F54)&gt;=VALUE($G$2),""Q"",""""),"""")"),"")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26"/>
      <c r="D55" s="26"/>
      <c r="E55" s="114"/>
      <c r="F55" s="45"/>
      <c r="G55" s="31" t="str">
        <f>IFERROR(__xludf.DUMMYFUNCTION("IF(REGEXMATCH(F55,""^\d,\d\d$""),IF(VALUE(F55)&gt;=VALUE($G$2),""Q"",""""),"""")"),"")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26"/>
      <c r="D56" s="26"/>
      <c r="E56" s="114"/>
      <c r="F56" s="45"/>
      <c r="G56" s="31" t="str">
        <f>IFERROR(__xludf.DUMMYFUNCTION("IF(REGEXMATCH(F56,""^\d,\d\d$""),IF(VALUE(F56)&gt;=VALUE($G$2),""Q"",""""),"""")"),"")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26"/>
      <c r="D57" s="26"/>
      <c r="E57" s="114"/>
      <c r="F57" s="45"/>
      <c r="G57" s="31" t="str">
        <f>IFERROR(__xludf.DUMMYFUNCTION("IF(REGEXMATCH(F57,""^\d,\d\d$""),IF(VALUE(F57)&gt;=VALUE($G$2),""Q"",""""),"""")"),"")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26"/>
      <c r="D58" s="26"/>
      <c r="E58" s="114"/>
      <c r="F58" s="45"/>
      <c r="G58" s="31" t="str">
        <f>IFERROR(__xludf.DUMMYFUNCTION("IF(REGEXMATCH(F58,""^\d,\d\d$""),IF(VALUE(F58)&gt;=VALUE($G$2),""Q"",""""),"""")"),"")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26"/>
      <c r="D59" s="26"/>
      <c r="E59" s="114"/>
      <c r="F59" s="45"/>
      <c r="G59" s="31" t="str">
        <f>IFERROR(__xludf.DUMMYFUNCTION("IF(REGEXMATCH(F59,""^\d,\d\d$""),IF(VALUE(F59)&gt;=VALUE($G$2),""Q"",""""),"""")"),"")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26"/>
      <c r="D60" s="26"/>
      <c r="E60" s="114"/>
      <c r="F60" s="45"/>
      <c r="G60" s="31" t="str">
        <f>IFERROR(__xludf.DUMMYFUNCTION("IF(REGEXMATCH(F60,""^\d,\d\d$""),IF(VALUE(F60)&gt;=VALUE($G$2),""Q"",""""),"""")"),"")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26"/>
      <c r="D61" s="26"/>
      <c r="E61" s="114"/>
      <c r="F61" s="45"/>
      <c r="G61" s="31" t="str">
        <f>IFERROR(__xludf.DUMMYFUNCTION("IF(REGEXMATCH(F61,""^\d,\d\d$""),IF(VALUE(F61)&gt;=VALUE($G$2),""Q"",""""),"""")"),"")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26"/>
      <c r="D62" s="26"/>
      <c r="E62" s="114"/>
      <c r="F62" s="45"/>
      <c r="G62" s="31" t="str">
        <f>IFERROR(__xludf.DUMMYFUNCTION("IF(REGEXMATCH(F62,""^\d,\d\d$""),IF(VALUE(F62)&gt;=VALUE($G$2),""Q"",""""),"""")"),"")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26"/>
      <c r="D63" s="26"/>
      <c r="E63" s="114"/>
      <c r="F63" s="45"/>
      <c r="G63" s="31" t="str">
        <f>IFERROR(__xludf.DUMMYFUNCTION("IF(REGEXMATCH(F63,""^\d,\d\d$""),IF(VALUE(F63)&gt;=VALUE($G$2),""Q"",""""),"""")"),"")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26"/>
      <c r="D64" s="26"/>
      <c r="E64" s="114"/>
      <c r="F64" s="45"/>
      <c r="G64" s="31" t="str">
        <f>IFERROR(__xludf.DUMMYFUNCTION("IF(REGEXMATCH(F64,""^\d,\d\d$""),IF(VALUE(F64)&gt;=VALUE($G$2),""Q"",""""),"""")"),"")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26"/>
      <c r="D65" s="26"/>
      <c r="E65" s="114"/>
      <c r="F65" s="45"/>
      <c r="G65" s="31" t="str">
        <f>IFERROR(__xludf.DUMMYFUNCTION("IF(REGEXMATCH(F65,""^\d,\d\d$""),IF(VALUE(F65)&gt;=VALUE($G$2),""Q"",""""),"""")"),"")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26"/>
      <c r="D66" s="26"/>
      <c r="E66" s="114"/>
      <c r="F66" s="45"/>
      <c r="G66" s="31" t="str">
        <f>IFERROR(__xludf.DUMMYFUNCTION("IF(REGEXMATCH(F66,""^\d,\d\d$""),IF(VALUE(F66)&gt;=VALUE($G$2),""Q"",""""),"""")"),"")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26"/>
      <c r="D67" s="26"/>
      <c r="E67" s="114"/>
      <c r="F67" s="45"/>
      <c r="G67" s="31" t="str">
        <f>IFERROR(__xludf.DUMMYFUNCTION("IF(REGEXMATCH(F67,""^\d,\d\d$""),IF(VALUE(F67)&gt;=VALUE($G$2),""Q"",""""),"""")"),"")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26"/>
      <c r="D68" s="26"/>
      <c r="E68" s="114"/>
      <c r="F68" s="45"/>
      <c r="G68" s="31" t="str">
        <f>IFERROR(__xludf.DUMMYFUNCTION("IF(REGEXMATCH(F68,""^\d,\d\d$""),IF(VALUE(F68)&gt;=VALUE($G$2),""Q"",""""),"""")"),"")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26"/>
      <c r="D69" s="26"/>
      <c r="E69" s="114"/>
      <c r="F69" s="45"/>
      <c r="G69" s="31" t="str">
        <f>IFERROR(__xludf.DUMMYFUNCTION("IF(REGEXMATCH(F69,""^\d,\d\d$""),IF(VALUE(F69)&gt;=VALUE($G$2),""Q"",""""),"""")"),"")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26"/>
      <c r="D70" s="26"/>
      <c r="E70" s="114"/>
      <c r="F70" s="45"/>
      <c r="G70" s="31" t="str">
        <f>IFERROR(__xludf.DUMMYFUNCTION("IF(REGEXMATCH(F70,""^\d,\d\d$""),IF(VALUE(F70)&gt;=VALUE($G$2),""Q"",""""),"""")"),"")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26"/>
      <c r="D71" s="26"/>
      <c r="E71" s="114"/>
      <c r="F71" s="45"/>
      <c r="G71" s="31" t="str">
        <f>IFERROR(__xludf.DUMMYFUNCTION("IF(REGEXMATCH(F71,""^\d,\d\d$""),IF(VALUE(F71)&gt;=VALUE($G$2),""Q"",""""),"""")"),"")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26"/>
      <c r="D72" s="26"/>
      <c r="E72" s="114"/>
      <c r="F72" s="45"/>
      <c r="G72" s="31" t="str">
        <f>IFERROR(__xludf.DUMMYFUNCTION("IF(REGEXMATCH(F72,""^\d,\d\d$""),IF(VALUE(F72)&gt;=VALUE($G$2),""Q"",""""),"""")"),"")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26"/>
      <c r="D73" s="26"/>
      <c r="E73" s="114"/>
      <c r="F73" s="45"/>
      <c r="G73" s="31" t="str">
        <f>IFERROR(__xludf.DUMMYFUNCTION("IF(REGEXMATCH(F73,""^\d,\d\d$""),IF(VALUE(F73)&gt;=VALUE($G$2),""Q"",""""),"""")"),"")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26"/>
      <c r="D74" s="26"/>
      <c r="E74" s="114"/>
      <c r="F74" s="45"/>
      <c r="G74" s="31" t="str">
        <f>IFERROR(__xludf.DUMMYFUNCTION("IF(REGEXMATCH(F74,""^\d,\d\d$""),IF(VALUE(F74)&gt;=VALUE($G$2),""Q"",""""),"""")"),"")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26"/>
      <c r="D75" s="26"/>
      <c r="E75" s="114"/>
      <c r="F75" s="45"/>
      <c r="G75" s="31" t="str">
        <f>IFERROR(__xludf.DUMMYFUNCTION("IF(REGEXMATCH(F75,""^\d,\d\d$""),IF(VALUE(F75)&gt;=VALUE($G$2),""Q"",""""),"""")"),"")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26"/>
      <c r="D76" s="26"/>
      <c r="E76" s="114"/>
      <c r="F76" s="45"/>
      <c r="G76" s="31" t="str">
        <f>IFERROR(__xludf.DUMMYFUNCTION("IF(REGEXMATCH(F76,""^\d,\d\d$""),IF(VALUE(F76)&gt;=VALUE($G$2),""Q"",""""),"""")"),"")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26"/>
      <c r="D77" s="26"/>
      <c r="E77" s="114"/>
      <c r="F77" s="45"/>
      <c r="G77" s="31" t="str">
        <f>IFERROR(__xludf.DUMMYFUNCTION("IF(REGEXMATCH(F77,""^\d,\d\d$""),IF(VALUE(F77)&gt;=VALUE($G$2),""Q"",""""),"""")"),"")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26"/>
      <c r="D78" s="26"/>
      <c r="E78" s="114"/>
      <c r="F78" s="45"/>
      <c r="G78" s="31" t="str">
        <f>IFERROR(__xludf.DUMMYFUNCTION("IF(REGEXMATCH(F78,""^\d,\d\d$""),IF(VALUE(F78)&gt;=VALUE($G$2),""Q"",""""),"""")"),"")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26"/>
      <c r="D79" s="26"/>
      <c r="E79" s="114"/>
      <c r="F79" s="45"/>
      <c r="G79" s="31" t="str">
        <f>IFERROR(__xludf.DUMMYFUNCTION("IF(REGEXMATCH(F79,""^\d,\d\d$""),IF(VALUE(F79)&gt;=VALUE($G$2),""Q"",""""),"""")"),"")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26"/>
      <c r="D80" s="26"/>
      <c r="E80" s="114"/>
      <c r="F80" s="45"/>
      <c r="G80" s="31" t="str">
        <f>IFERROR(__xludf.DUMMYFUNCTION("IF(REGEXMATCH(F80,""^\d,\d\d$""),IF(VALUE(F80)&gt;=VALUE($G$2),""Q"",""""),"""")"),"")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26"/>
      <c r="D81" s="26"/>
      <c r="E81" s="114"/>
      <c r="F81" s="45"/>
      <c r="G81" s="31" t="str">
        <f>IFERROR(__xludf.DUMMYFUNCTION("IF(REGEXMATCH(F81,""^\d,\d\d$""),IF(VALUE(F81)&gt;=VALUE($G$2),""Q"",""""),"""")"),"")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26"/>
      <c r="D82" s="26"/>
      <c r="E82" s="114"/>
      <c r="F82" s="45"/>
      <c r="G82" s="31" t="str">
        <f>IFERROR(__xludf.DUMMYFUNCTION("IF(REGEXMATCH(F82,""^\d,\d\d$""),IF(VALUE(F82)&gt;=VALUE($G$2),""Q"",""""),"""")"),"")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26"/>
      <c r="D83" s="26"/>
      <c r="E83" s="114"/>
      <c r="F83" s="45"/>
      <c r="G83" s="31" t="str">
        <f>IFERROR(__xludf.DUMMYFUNCTION("IF(REGEXMATCH(F83,""^\d,\d\d$""),IF(VALUE(F83)&gt;=VALUE($G$2),""Q"",""""),"""")"),"")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26"/>
      <c r="D84" s="26"/>
      <c r="E84" s="114"/>
      <c r="F84" s="45"/>
      <c r="G84" s="31" t="str">
        <f>IFERROR(__xludf.DUMMYFUNCTION("IF(REGEXMATCH(F84,""^\d,\d\d$""),IF(VALUE(F84)&gt;=VALUE($G$2),""Q"",""""),"""")"),"")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26"/>
      <c r="D85" s="26"/>
      <c r="E85" s="114"/>
      <c r="F85" s="45"/>
      <c r="G85" s="31" t="str">
        <f>IFERROR(__xludf.DUMMYFUNCTION("IF(REGEXMATCH(F85,""^\d,\d\d$""),IF(VALUE(F85)&gt;=VALUE($G$2),""Q"",""""),"""")"),"")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26"/>
      <c r="D86" s="26"/>
      <c r="E86" s="114"/>
      <c r="F86" s="45"/>
      <c r="G86" s="31" t="str">
        <f>IFERROR(__xludf.DUMMYFUNCTION("IF(REGEXMATCH(F86,""^\d,\d\d$""),IF(VALUE(F86)&gt;=VALUE($G$2),""Q"",""""),"""")"),"")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26"/>
      <c r="D87" s="26"/>
      <c r="E87" s="114"/>
      <c r="F87" s="45"/>
      <c r="G87" s="31" t="str">
        <f>IFERROR(__xludf.DUMMYFUNCTION("IF(REGEXMATCH(F87,""^\d,\d\d$""),IF(VALUE(F87)&gt;=VALUE($G$2),""Q"",""""),"""")"),"")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26"/>
      <c r="D88" s="26"/>
      <c r="E88" s="114"/>
      <c r="F88" s="45"/>
      <c r="G88" s="31" t="str">
        <f>IFERROR(__xludf.DUMMYFUNCTION("IF(REGEXMATCH(F88,""^\d,\d\d$""),IF(VALUE(F88)&gt;=VALUE($G$2),""Q"",""""),"""")"),"")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26"/>
      <c r="D89" s="26"/>
      <c r="E89" s="114"/>
      <c r="F89" s="45"/>
      <c r="G89" s="31" t="str">
        <f>IFERROR(__xludf.DUMMYFUNCTION("IF(REGEXMATCH(F89,""^\d,\d\d$""),IF(VALUE(F89)&gt;=VALUE($G$2),""Q"",""""),"""")"),"")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26"/>
      <c r="D90" s="26"/>
      <c r="E90" s="114"/>
      <c r="F90" s="45"/>
      <c r="G90" s="31" t="str">
        <f>IFERROR(__xludf.DUMMYFUNCTION("IF(REGEXMATCH(F90,""^\d,\d\d$""),IF(VALUE(F90)&gt;=VALUE($G$2),""Q"",""""),"""")"),"")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26"/>
      <c r="D91" s="26"/>
      <c r="E91" s="114"/>
      <c r="F91" s="45"/>
      <c r="G91" s="31" t="str">
        <f>IFERROR(__xludf.DUMMYFUNCTION("IF(REGEXMATCH(F91,""^\d,\d\d$""),IF(VALUE(F91)&gt;=VALUE($G$2),""Q"",""""),"""")"),"")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26"/>
      <c r="D92" s="26"/>
      <c r="E92" s="114"/>
      <c r="F92" s="45"/>
      <c r="G92" s="31" t="str">
        <f>IFERROR(__xludf.DUMMYFUNCTION("IF(REGEXMATCH(F92,""^\d,\d\d$""),IF(VALUE(F92)&gt;=VALUE($G$2),""Q"",""""),"""")"),"")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26"/>
      <c r="D93" s="26"/>
      <c r="E93" s="114"/>
      <c r="F93" s="45"/>
      <c r="G93" s="31" t="str">
        <f>IFERROR(__xludf.DUMMYFUNCTION("IF(REGEXMATCH(F93,""^\d,\d\d$""),IF(VALUE(F93)&gt;=VALUE($G$2),""Q"",""""),"""")"),"")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26"/>
      <c r="D94" s="26"/>
      <c r="E94" s="114"/>
      <c r="F94" s="45"/>
      <c r="G94" s="31" t="str">
        <f>IFERROR(__xludf.DUMMYFUNCTION("IF(REGEXMATCH(F94,""^\d,\d\d$""),IF(VALUE(F94)&gt;=VALUE($G$2),""Q"",""""),"""")"),"")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26"/>
      <c r="D95" s="26"/>
      <c r="E95" s="114"/>
      <c r="F95" s="45"/>
      <c r="G95" s="31" t="str">
        <f>IFERROR(__xludf.DUMMYFUNCTION("IF(REGEXMATCH(F95,""^\d,\d\d$""),IF(VALUE(F95)&gt;=VALUE($G$2),""Q"",""""),"""")"),"")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26"/>
      <c r="D96" s="26"/>
      <c r="E96" s="114"/>
      <c r="F96" s="45"/>
      <c r="G96" s="31" t="str">
        <f>IFERROR(__xludf.DUMMYFUNCTION("IF(REGEXMATCH(F96,""^\d,\d\d$""),IF(VALUE(F96)&gt;=VALUE($G$2),""Q"",""""),"""")"),"")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26"/>
      <c r="D97" s="26"/>
      <c r="E97" s="114"/>
      <c r="F97" s="45"/>
      <c r="G97" s="31" t="str">
        <f>IFERROR(__xludf.DUMMYFUNCTION("IF(REGEXMATCH(F97,""^\d,\d\d$""),IF(VALUE(F97)&gt;=VALUE($G$2),""Q"",""""),"""")"),"")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26"/>
      <c r="D98" s="26"/>
      <c r="E98" s="114"/>
      <c r="F98" s="45"/>
      <c r="G98" s="31" t="str">
        <f>IFERROR(__xludf.DUMMYFUNCTION("IF(REGEXMATCH(F98,""^\d,\d\d$""),IF(VALUE(F98)&gt;=VALUE($G$2),""Q"",""""),"""")"),"")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26"/>
      <c r="D99" s="26"/>
      <c r="E99" s="114"/>
      <c r="F99" s="45"/>
      <c r="G99" s="31" t="str">
        <f>IFERROR(__xludf.DUMMYFUNCTION("IF(REGEXMATCH(F99,""^\d,\d\d$""),IF(VALUE(F99)&gt;=VALUE($G$2),""Q"",""""),"""")"),"")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26"/>
      <c r="D100" s="26"/>
      <c r="E100" s="114"/>
      <c r="F100" s="45"/>
      <c r="G100" s="31" t="str">
        <f>IFERROR(__xludf.DUMMYFUNCTION("IF(REGEXMATCH(F100,""^\d,\d\d$""),IF(VALUE(F100)&gt;=VALUE($G$2),""Q"",""""),"""")"),"")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26"/>
      <c r="D101" s="26"/>
      <c r="E101" s="114"/>
      <c r="F101" s="45"/>
      <c r="G101" s="31" t="str">
        <f>IFERROR(__xludf.DUMMYFUNCTION("IF(REGEXMATCH(F101,""^\d,\d\d$""),IF(VALUE(F101)&gt;=VALUE($G$2),""Q"",""""),"""")"),"")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26"/>
      <c r="D102" s="26"/>
      <c r="E102" s="114"/>
      <c r="F102" s="45"/>
      <c r="G102" s="31" t="str">
        <f>IFERROR(__xludf.DUMMYFUNCTION("IF(REGEXMATCH(F102,""^\d,\d\d$""),IF(VALUE(F102)&gt;=VALUE($G$2),""Q"",""""),"""")"),"")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25">
        <v>100.0</v>
      </c>
      <c r="B103" s="26"/>
      <c r="C103" s="26"/>
      <c r="D103" s="26"/>
      <c r="E103" s="114"/>
      <c r="F103" s="45"/>
      <c r="G103" s="31" t="str">
        <f>IFERROR(__xludf.DUMMYFUNCTION("IF(REGEXMATCH(F103,""^\d,\d\d$""),IF(VALUE(F103)&gt;=VALUE($G$2),""Q"",""""),"""")"),"")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E104" s="59"/>
      <c r="F104" s="50"/>
      <c r="G104" s="50"/>
    </row>
    <row r="105">
      <c r="A105" s="48"/>
      <c r="E105" s="59"/>
      <c r="F105" s="50"/>
      <c r="G105" s="50"/>
    </row>
    <row r="106">
      <c r="A106" s="48"/>
      <c r="E106" s="59"/>
      <c r="F106" s="50"/>
      <c r="G106" s="50"/>
    </row>
    <row r="107">
      <c r="A107" s="48"/>
      <c r="E107" s="59"/>
      <c r="F107" s="50"/>
      <c r="G107" s="50"/>
    </row>
    <row r="108">
      <c r="A108" s="48"/>
      <c r="E108" s="59"/>
      <c r="F108" s="50"/>
      <c r="G108" s="50"/>
    </row>
    <row r="109">
      <c r="A109" s="48"/>
      <c r="E109" s="59"/>
      <c r="F109" s="50"/>
      <c r="G109" s="50"/>
    </row>
    <row r="110">
      <c r="A110" s="48"/>
      <c r="E110" s="59"/>
      <c r="F110" s="50"/>
      <c r="G110" s="50"/>
    </row>
    <row r="111">
      <c r="A111" s="48"/>
      <c r="E111" s="59"/>
      <c r="F111" s="50"/>
      <c r="G111" s="50"/>
    </row>
    <row r="112">
      <c r="A112" s="48"/>
      <c r="E112" s="59"/>
      <c r="F112" s="50"/>
      <c r="G112" s="50"/>
    </row>
    <row r="113">
      <c r="A113" s="48"/>
      <c r="E113" s="59"/>
      <c r="F113" s="50"/>
      <c r="G113" s="50"/>
    </row>
    <row r="114">
      <c r="A114" s="48"/>
      <c r="E114" s="59"/>
      <c r="F114" s="50"/>
      <c r="G114" s="50"/>
    </row>
    <row r="115">
      <c r="A115" s="48"/>
      <c r="E115" s="59"/>
      <c r="F115" s="50"/>
      <c r="G115" s="50"/>
    </row>
    <row r="116">
      <c r="A116" s="48"/>
      <c r="E116" s="59"/>
      <c r="F116" s="50"/>
      <c r="G116" s="50"/>
    </row>
    <row r="117">
      <c r="A117" s="48"/>
      <c r="E117" s="59"/>
      <c r="F117" s="50"/>
      <c r="G117" s="50"/>
    </row>
    <row r="118">
      <c r="A118" s="48"/>
      <c r="E118" s="59"/>
      <c r="F118" s="50"/>
      <c r="G118" s="50"/>
    </row>
    <row r="119">
      <c r="A119" s="48"/>
      <c r="E119" s="59"/>
      <c r="F119" s="50"/>
      <c r="G119" s="50"/>
    </row>
    <row r="120">
      <c r="A120" s="48"/>
      <c r="E120" s="59"/>
      <c r="F120" s="50"/>
      <c r="G120" s="50"/>
    </row>
    <row r="121">
      <c r="A121" s="48"/>
      <c r="E121" s="59"/>
      <c r="F121" s="50"/>
      <c r="G121" s="50"/>
    </row>
    <row r="122">
      <c r="A122" s="48"/>
      <c r="E122" s="59"/>
      <c r="F122" s="50"/>
      <c r="G122" s="50"/>
    </row>
    <row r="123">
      <c r="A123" s="48"/>
      <c r="E123" s="59"/>
      <c r="F123" s="50"/>
      <c r="G123" s="50"/>
    </row>
    <row r="124">
      <c r="A124" s="48"/>
      <c r="E124" s="59"/>
      <c r="F124" s="50"/>
      <c r="G124" s="50"/>
    </row>
    <row r="125">
      <c r="A125" s="48"/>
      <c r="E125" s="59"/>
      <c r="F125" s="50"/>
      <c r="G125" s="50"/>
    </row>
    <row r="126">
      <c r="A126" s="48"/>
      <c r="E126" s="59"/>
      <c r="F126" s="50"/>
      <c r="G126" s="50"/>
    </row>
    <row r="127">
      <c r="A127" s="48"/>
      <c r="E127" s="59"/>
      <c r="F127" s="50"/>
      <c r="G127" s="50"/>
    </row>
    <row r="128">
      <c r="A128" s="48"/>
      <c r="E128" s="59"/>
      <c r="F128" s="50"/>
      <c r="G128" s="50"/>
    </row>
    <row r="129">
      <c r="A129" s="48"/>
      <c r="E129" s="59"/>
      <c r="F129" s="50"/>
      <c r="G129" s="50"/>
    </row>
    <row r="130">
      <c r="A130" s="48"/>
      <c r="E130" s="59"/>
      <c r="F130" s="50"/>
      <c r="G130" s="50"/>
    </row>
    <row r="131">
      <c r="A131" s="48"/>
      <c r="E131" s="59"/>
      <c r="F131" s="50"/>
      <c r="G131" s="50"/>
    </row>
    <row r="132">
      <c r="A132" s="48"/>
      <c r="E132" s="59"/>
      <c r="F132" s="50"/>
      <c r="G132" s="50"/>
    </row>
    <row r="133">
      <c r="A133" s="48"/>
      <c r="E133" s="59"/>
      <c r="F133" s="50"/>
      <c r="G133" s="50"/>
    </row>
    <row r="134">
      <c r="A134" s="48"/>
      <c r="E134" s="59"/>
      <c r="F134" s="50"/>
      <c r="G134" s="50"/>
    </row>
    <row r="135">
      <c r="A135" s="48"/>
      <c r="E135" s="59"/>
      <c r="F135" s="50"/>
      <c r="G135" s="50"/>
    </row>
    <row r="136">
      <c r="A136" s="48"/>
      <c r="E136" s="59"/>
      <c r="F136" s="50"/>
      <c r="G136" s="50"/>
    </row>
    <row r="137">
      <c r="A137" s="48"/>
      <c r="E137" s="59"/>
      <c r="F137" s="50"/>
      <c r="G137" s="50"/>
    </row>
    <row r="138">
      <c r="A138" s="48"/>
      <c r="E138" s="59"/>
      <c r="F138" s="50"/>
      <c r="G138" s="50"/>
    </row>
    <row r="139">
      <c r="A139" s="48"/>
      <c r="E139" s="59"/>
      <c r="F139" s="50"/>
      <c r="G139" s="50"/>
    </row>
    <row r="140">
      <c r="A140" s="48"/>
      <c r="E140" s="59"/>
      <c r="F140" s="50"/>
      <c r="G140" s="50"/>
    </row>
    <row r="141">
      <c r="A141" s="48"/>
      <c r="E141" s="59"/>
      <c r="F141" s="50"/>
      <c r="G141" s="50"/>
    </row>
    <row r="142">
      <c r="A142" s="48"/>
      <c r="E142" s="59"/>
      <c r="F142" s="50"/>
      <c r="G142" s="50"/>
    </row>
    <row r="143">
      <c r="A143" s="48"/>
      <c r="E143" s="59"/>
      <c r="F143" s="50"/>
      <c r="G143" s="50"/>
    </row>
    <row r="144">
      <c r="A144" s="48"/>
      <c r="E144" s="59"/>
      <c r="F144" s="50"/>
      <c r="G144" s="50"/>
    </row>
    <row r="145">
      <c r="A145" s="48"/>
      <c r="E145" s="59"/>
      <c r="F145" s="50"/>
      <c r="G145" s="50"/>
    </row>
    <row r="146">
      <c r="A146" s="48"/>
      <c r="E146" s="59"/>
      <c r="F146" s="50"/>
      <c r="G146" s="50"/>
    </row>
    <row r="147">
      <c r="A147" s="48"/>
      <c r="E147" s="59"/>
      <c r="F147" s="50"/>
      <c r="G147" s="50"/>
    </row>
    <row r="148">
      <c r="A148" s="48"/>
      <c r="E148" s="59"/>
      <c r="F148" s="50"/>
      <c r="G148" s="50"/>
    </row>
    <row r="149">
      <c r="A149" s="48"/>
      <c r="E149" s="59"/>
      <c r="F149" s="50"/>
      <c r="G149" s="50"/>
    </row>
    <row r="150">
      <c r="A150" s="48"/>
      <c r="E150" s="59"/>
      <c r="F150" s="50"/>
      <c r="G150" s="50"/>
    </row>
    <row r="151">
      <c r="A151" s="48"/>
      <c r="E151" s="59"/>
      <c r="F151" s="50"/>
      <c r="G151" s="50"/>
    </row>
    <row r="152">
      <c r="A152" s="48"/>
      <c r="E152" s="59"/>
      <c r="F152" s="50"/>
      <c r="G152" s="50"/>
    </row>
    <row r="153">
      <c r="A153" s="48"/>
      <c r="E153" s="59"/>
      <c r="F153" s="50"/>
      <c r="G153" s="50"/>
    </row>
    <row r="154">
      <c r="A154" s="48"/>
      <c r="E154" s="59"/>
      <c r="F154" s="50"/>
      <c r="G154" s="50"/>
    </row>
    <row r="155">
      <c r="A155" s="48"/>
      <c r="E155" s="59"/>
      <c r="F155" s="50"/>
      <c r="G155" s="50"/>
    </row>
    <row r="156">
      <c r="A156" s="48"/>
      <c r="E156" s="59"/>
      <c r="F156" s="50"/>
      <c r="G156" s="50"/>
    </row>
    <row r="157">
      <c r="A157" s="48"/>
      <c r="E157" s="59"/>
      <c r="F157" s="50"/>
      <c r="G157" s="50"/>
    </row>
    <row r="158">
      <c r="A158" s="48"/>
      <c r="E158" s="59"/>
      <c r="F158" s="50"/>
      <c r="G158" s="50"/>
    </row>
    <row r="159">
      <c r="A159" s="48"/>
      <c r="E159" s="59"/>
      <c r="F159" s="50"/>
      <c r="G159" s="50"/>
    </row>
    <row r="160">
      <c r="A160" s="48"/>
      <c r="E160" s="59"/>
      <c r="F160" s="50"/>
      <c r="G160" s="50"/>
    </row>
    <row r="161">
      <c r="A161" s="48"/>
      <c r="E161" s="59"/>
      <c r="F161" s="50"/>
      <c r="G161" s="50"/>
    </row>
    <row r="162">
      <c r="A162" s="48"/>
      <c r="E162" s="59"/>
      <c r="F162" s="50"/>
      <c r="G162" s="50"/>
    </row>
    <row r="163">
      <c r="A163" s="48"/>
      <c r="E163" s="59"/>
      <c r="F163" s="50"/>
      <c r="G163" s="50"/>
    </row>
    <row r="164">
      <c r="A164" s="48"/>
      <c r="E164" s="59"/>
      <c r="F164" s="50"/>
      <c r="G164" s="50"/>
    </row>
    <row r="165">
      <c r="A165" s="48"/>
      <c r="E165" s="59"/>
      <c r="F165" s="50"/>
      <c r="G165" s="50"/>
    </row>
    <row r="166">
      <c r="A166" s="48"/>
      <c r="E166" s="59"/>
      <c r="F166" s="50"/>
      <c r="G166" s="50"/>
    </row>
    <row r="167">
      <c r="A167" s="48"/>
      <c r="E167" s="59"/>
      <c r="F167" s="50"/>
      <c r="G167" s="50"/>
    </row>
    <row r="168">
      <c r="A168" s="48"/>
      <c r="E168" s="59"/>
      <c r="F168" s="50"/>
      <c r="G168" s="50"/>
    </row>
    <row r="169">
      <c r="A169" s="48"/>
      <c r="E169" s="59"/>
      <c r="F169" s="50"/>
      <c r="G169" s="50"/>
    </row>
    <row r="170">
      <c r="A170" s="48"/>
      <c r="E170" s="59"/>
      <c r="F170" s="50"/>
      <c r="G170" s="50"/>
    </row>
    <row r="171">
      <c r="A171" s="48"/>
      <c r="E171" s="59"/>
      <c r="F171" s="50"/>
      <c r="G171" s="50"/>
    </row>
    <row r="172">
      <c r="A172" s="48"/>
      <c r="E172" s="59"/>
      <c r="F172" s="50"/>
      <c r="G172" s="50"/>
    </row>
    <row r="173">
      <c r="A173" s="48"/>
      <c r="E173" s="59"/>
      <c r="F173" s="50"/>
      <c r="G173" s="50"/>
    </row>
    <row r="174">
      <c r="A174" s="48"/>
      <c r="E174" s="59"/>
      <c r="F174" s="50"/>
      <c r="G174" s="50"/>
    </row>
    <row r="175">
      <c r="A175" s="48"/>
      <c r="E175" s="59"/>
      <c r="F175" s="50"/>
      <c r="G175" s="50"/>
    </row>
    <row r="176">
      <c r="A176" s="48"/>
      <c r="E176" s="59"/>
      <c r="F176" s="50"/>
      <c r="G176" s="50"/>
    </row>
    <row r="177">
      <c r="A177" s="48"/>
      <c r="E177" s="59"/>
      <c r="F177" s="50"/>
      <c r="G177" s="50"/>
    </row>
    <row r="178">
      <c r="A178" s="48"/>
      <c r="E178" s="59"/>
      <c r="F178" s="50"/>
      <c r="G178" s="50"/>
    </row>
    <row r="179">
      <c r="A179" s="48"/>
      <c r="E179" s="59"/>
      <c r="F179" s="50"/>
      <c r="G179" s="50"/>
    </row>
    <row r="180">
      <c r="A180" s="48"/>
      <c r="E180" s="59"/>
      <c r="F180" s="50"/>
      <c r="G180" s="50"/>
    </row>
    <row r="181">
      <c r="A181" s="48"/>
      <c r="E181" s="59"/>
      <c r="F181" s="50"/>
      <c r="G181" s="50"/>
    </row>
    <row r="182">
      <c r="A182" s="48"/>
      <c r="E182" s="59"/>
      <c r="F182" s="50"/>
      <c r="G182" s="50"/>
    </row>
    <row r="183">
      <c r="A183" s="48"/>
      <c r="E183" s="59"/>
      <c r="F183" s="50"/>
      <c r="G183" s="50"/>
    </row>
    <row r="184">
      <c r="A184" s="48"/>
      <c r="E184" s="59"/>
      <c r="F184" s="50"/>
      <c r="G184" s="50"/>
    </row>
    <row r="185">
      <c r="A185" s="48"/>
      <c r="E185" s="59"/>
      <c r="F185" s="50"/>
      <c r="G185" s="50"/>
    </row>
    <row r="186">
      <c r="A186" s="48"/>
      <c r="E186" s="59"/>
      <c r="F186" s="50"/>
      <c r="G186" s="50"/>
    </row>
    <row r="187">
      <c r="A187" s="48"/>
      <c r="E187" s="59"/>
      <c r="F187" s="50"/>
      <c r="G187" s="50"/>
    </row>
    <row r="188">
      <c r="A188" s="48"/>
      <c r="E188" s="59"/>
      <c r="F188" s="50"/>
      <c r="G188" s="50"/>
    </row>
    <row r="189">
      <c r="A189" s="48"/>
      <c r="E189" s="59"/>
      <c r="F189" s="50"/>
      <c r="G189" s="50"/>
    </row>
    <row r="190">
      <c r="A190" s="48"/>
      <c r="E190" s="59"/>
      <c r="F190" s="50"/>
      <c r="G190" s="50"/>
    </row>
    <row r="191">
      <c r="A191" s="48"/>
      <c r="E191" s="59"/>
      <c r="F191" s="50"/>
      <c r="G191" s="50"/>
    </row>
    <row r="192">
      <c r="A192" s="48"/>
      <c r="E192" s="59"/>
      <c r="F192" s="50"/>
      <c r="G192" s="50"/>
    </row>
    <row r="193">
      <c r="A193" s="48"/>
      <c r="E193" s="59"/>
      <c r="F193" s="50"/>
      <c r="G193" s="50"/>
    </row>
    <row r="194">
      <c r="A194" s="48"/>
      <c r="E194" s="59"/>
      <c r="F194" s="50"/>
      <c r="G194" s="50"/>
    </row>
    <row r="195">
      <c r="A195" s="48"/>
      <c r="E195" s="59"/>
      <c r="F195" s="50"/>
      <c r="G195" s="50"/>
    </row>
    <row r="196">
      <c r="A196" s="48"/>
      <c r="E196" s="59"/>
      <c r="F196" s="50"/>
      <c r="G196" s="50"/>
    </row>
    <row r="197">
      <c r="A197" s="48"/>
      <c r="E197" s="59"/>
      <c r="F197" s="50"/>
      <c r="G197" s="50"/>
    </row>
    <row r="198">
      <c r="A198" s="48"/>
      <c r="E198" s="59"/>
      <c r="F198" s="50"/>
      <c r="G198" s="50"/>
    </row>
    <row r="199">
      <c r="A199" s="48"/>
      <c r="E199" s="59"/>
      <c r="F199" s="50"/>
      <c r="G199" s="50"/>
    </row>
    <row r="200">
      <c r="A200" s="48"/>
      <c r="E200" s="59"/>
      <c r="F200" s="50"/>
      <c r="G200" s="50"/>
    </row>
    <row r="201">
      <c r="A201" s="48"/>
      <c r="E201" s="59"/>
      <c r="F201" s="50"/>
      <c r="G201" s="50"/>
    </row>
    <row r="202">
      <c r="A202" s="48"/>
      <c r="E202" s="59"/>
      <c r="F202" s="50"/>
      <c r="G202" s="50"/>
    </row>
    <row r="203">
      <c r="A203" s="48"/>
      <c r="E203" s="59"/>
      <c r="F203" s="50"/>
      <c r="G203" s="50"/>
    </row>
    <row r="204">
      <c r="A204" s="48"/>
      <c r="E204" s="59"/>
      <c r="F204" s="50"/>
      <c r="G204" s="50"/>
    </row>
    <row r="205">
      <c r="A205" s="48"/>
      <c r="E205" s="59"/>
      <c r="F205" s="50"/>
      <c r="G205" s="50"/>
    </row>
    <row r="206">
      <c r="A206" s="48"/>
      <c r="E206" s="59"/>
      <c r="F206" s="50"/>
      <c r="G206" s="50"/>
    </row>
    <row r="207">
      <c r="A207" s="48"/>
      <c r="E207" s="59"/>
      <c r="F207" s="50"/>
      <c r="G207" s="50"/>
    </row>
    <row r="208">
      <c r="A208" s="48"/>
      <c r="E208" s="59"/>
      <c r="F208" s="50"/>
      <c r="G208" s="50"/>
    </row>
    <row r="209">
      <c r="A209" s="48"/>
      <c r="E209" s="59"/>
      <c r="F209" s="50"/>
      <c r="G209" s="50"/>
    </row>
    <row r="210">
      <c r="A210" s="48"/>
      <c r="E210" s="59"/>
      <c r="F210" s="50"/>
      <c r="G210" s="50"/>
    </row>
    <row r="211">
      <c r="A211" s="48"/>
      <c r="E211" s="59"/>
      <c r="F211" s="50"/>
      <c r="G211" s="50"/>
    </row>
    <row r="212">
      <c r="A212" s="48"/>
      <c r="E212" s="59"/>
      <c r="F212" s="50"/>
      <c r="G212" s="50"/>
    </row>
    <row r="213">
      <c r="A213" s="48"/>
      <c r="E213" s="59"/>
      <c r="F213" s="50"/>
      <c r="G213" s="50"/>
    </row>
    <row r="214">
      <c r="A214" s="48"/>
      <c r="E214" s="59"/>
      <c r="F214" s="50"/>
      <c r="G214" s="50"/>
    </row>
    <row r="215">
      <c r="A215" s="48"/>
      <c r="E215" s="59"/>
      <c r="F215" s="50"/>
      <c r="G215" s="50"/>
    </row>
    <row r="216">
      <c r="A216" s="48"/>
      <c r="E216" s="59"/>
      <c r="F216" s="50"/>
      <c r="G216" s="50"/>
    </row>
    <row r="217">
      <c r="A217" s="48"/>
      <c r="E217" s="59"/>
      <c r="F217" s="50"/>
      <c r="G217" s="50"/>
    </row>
    <row r="218">
      <c r="A218" s="48"/>
      <c r="E218" s="59"/>
      <c r="F218" s="50"/>
      <c r="G218" s="50"/>
    </row>
    <row r="219">
      <c r="A219" s="48"/>
      <c r="E219" s="59"/>
      <c r="F219" s="50"/>
      <c r="G219" s="50"/>
    </row>
    <row r="220">
      <c r="A220" s="48"/>
      <c r="E220" s="59"/>
      <c r="F220" s="50"/>
      <c r="G220" s="50"/>
    </row>
    <row r="221">
      <c r="A221" s="48"/>
      <c r="E221" s="59"/>
      <c r="F221" s="50"/>
      <c r="G221" s="50"/>
    </row>
    <row r="222">
      <c r="A222" s="48"/>
      <c r="E222" s="59"/>
      <c r="F222" s="50"/>
      <c r="G222" s="50"/>
    </row>
    <row r="223">
      <c r="A223" s="48"/>
      <c r="E223" s="59"/>
      <c r="F223" s="50"/>
      <c r="G223" s="50"/>
    </row>
    <row r="224">
      <c r="A224" s="48"/>
      <c r="E224" s="59"/>
      <c r="F224" s="50"/>
      <c r="G224" s="50"/>
    </row>
    <row r="225">
      <c r="A225" s="48"/>
      <c r="E225" s="59"/>
      <c r="F225" s="50"/>
      <c r="G225" s="50"/>
    </row>
    <row r="226">
      <c r="A226" s="48"/>
      <c r="E226" s="59"/>
      <c r="F226" s="50"/>
      <c r="G226" s="50"/>
    </row>
    <row r="227">
      <c r="A227" s="48"/>
      <c r="E227" s="59"/>
      <c r="F227" s="50"/>
      <c r="G227" s="50"/>
    </row>
    <row r="228">
      <c r="A228" s="48"/>
      <c r="E228" s="59"/>
      <c r="F228" s="50"/>
      <c r="G228" s="50"/>
    </row>
    <row r="229">
      <c r="A229" s="48"/>
      <c r="E229" s="59"/>
      <c r="F229" s="50"/>
      <c r="G229" s="50"/>
    </row>
    <row r="230">
      <c r="A230" s="48"/>
      <c r="E230" s="59"/>
      <c r="F230" s="50"/>
      <c r="G230" s="50"/>
    </row>
    <row r="231">
      <c r="A231" s="48"/>
      <c r="E231" s="59"/>
      <c r="F231" s="50"/>
      <c r="G231" s="50"/>
    </row>
    <row r="232">
      <c r="A232" s="48"/>
      <c r="E232" s="59"/>
      <c r="F232" s="50"/>
      <c r="G232" s="50"/>
    </row>
    <row r="233">
      <c r="A233" s="48"/>
      <c r="E233" s="59"/>
      <c r="F233" s="50"/>
      <c r="G233" s="50"/>
    </row>
    <row r="234">
      <c r="A234" s="48"/>
      <c r="E234" s="59"/>
      <c r="F234" s="50"/>
      <c r="G234" s="50"/>
    </row>
    <row r="235">
      <c r="A235" s="48"/>
      <c r="E235" s="59"/>
      <c r="F235" s="50"/>
      <c r="G235" s="50"/>
    </row>
    <row r="236">
      <c r="A236" s="48"/>
      <c r="E236" s="59"/>
      <c r="F236" s="50"/>
      <c r="G236" s="50"/>
    </row>
    <row r="237">
      <c r="A237" s="48"/>
      <c r="E237" s="59"/>
      <c r="F237" s="50"/>
      <c r="G237" s="50"/>
    </row>
    <row r="238">
      <c r="A238" s="48"/>
      <c r="E238" s="59"/>
      <c r="F238" s="50"/>
      <c r="G238" s="50"/>
    </row>
    <row r="239">
      <c r="A239" s="48"/>
      <c r="E239" s="59"/>
      <c r="F239" s="50"/>
      <c r="G239" s="50"/>
    </row>
    <row r="240">
      <c r="A240" s="48"/>
      <c r="E240" s="59"/>
      <c r="F240" s="50"/>
      <c r="G240" s="50"/>
    </row>
    <row r="241">
      <c r="A241" s="48"/>
      <c r="E241" s="59"/>
      <c r="F241" s="50"/>
      <c r="G241" s="50"/>
    </row>
    <row r="242">
      <c r="A242" s="48"/>
      <c r="E242" s="59"/>
      <c r="F242" s="50"/>
      <c r="G242" s="50"/>
    </row>
    <row r="243">
      <c r="A243" s="48"/>
      <c r="E243" s="59"/>
      <c r="F243" s="50"/>
      <c r="G243" s="50"/>
    </row>
    <row r="244">
      <c r="A244" s="48"/>
      <c r="E244" s="59"/>
      <c r="F244" s="50"/>
      <c r="G244" s="50"/>
    </row>
    <row r="245">
      <c r="A245" s="48"/>
      <c r="E245" s="59"/>
      <c r="F245" s="50"/>
      <c r="G245" s="50"/>
    </row>
    <row r="246">
      <c r="A246" s="48"/>
      <c r="E246" s="59"/>
      <c r="F246" s="50"/>
      <c r="G246" s="50"/>
    </row>
    <row r="247">
      <c r="A247" s="48"/>
      <c r="E247" s="59"/>
      <c r="F247" s="50"/>
      <c r="G247" s="50"/>
    </row>
    <row r="248">
      <c r="A248" s="48"/>
      <c r="E248" s="59"/>
      <c r="F248" s="50"/>
      <c r="G248" s="50"/>
    </row>
    <row r="249">
      <c r="A249" s="48"/>
      <c r="E249" s="59"/>
      <c r="F249" s="50"/>
      <c r="G249" s="50"/>
    </row>
    <row r="250">
      <c r="A250" s="48"/>
      <c r="E250" s="59"/>
      <c r="F250" s="50"/>
      <c r="G250" s="50"/>
    </row>
    <row r="251">
      <c r="A251" s="48"/>
      <c r="E251" s="59"/>
      <c r="F251" s="50"/>
      <c r="G251" s="50"/>
    </row>
    <row r="252">
      <c r="A252" s="48"/>
      <c r="E252" s="59"/>
      <c r="F252" s="50"/>
      <c r="G252" s="50"/>
    </row>
    <row r="253">
      <c r="A253" s="48"/>
      <c r="E253" s="59"/>
      <c r="F253" s="50"/>
      <c r="G253" s="50"/>
    </row>
    <row r="254">
      <c r="A254" s="48"/>
      <c r="E254" s="59"/>
      <c r="F254" s="50"/>
      <c r="G254" s="50"/>
    </row>
    <row r="255">
      <c r="A255" s="48"/>
      <c r="E255" s="59"/>
      <c r="F255" s="50"/>
      <c r="G255" s="50"/>
    </row>
    <row r="256">
      <c r="A256" s="48"/>
      <c r="E256" s="59"/>
      <c r="F256" s="50"/>
      <c r="G256" s="50"/>
    </row>
    <row r="257">
      <c r="A257" s="48"/>
      <c r="E257" s="59"/>
      <c r="F257" s="50"/>
      <c r="G257" s="50"/>
    </row>
    <row r="258">
      <c r="A258" s="48"/>
      <c r="E258" s="59"/>
      <c r="F258" s="50"/>
      <c r="G258" s="50"/>
    </row>
    <row r="259">
      <c r="A259" s="48"/>
      <c r="E259" s="59"/>
      <c r="F259" s="50"/>
      <c r="G259" s="50"/>
    </row>
    <row r="260">
      <c r="A260" s="48"/>
      <c r="E260" s="59"/>
      <c r="F260" s="50"/>
      <c r="G260" s="50"/>
    </row>
    <row r="261">
      <c r="A261" s="48"/>
      <c r="E261" s="59"/>
      <c r="F261" s="50"/>
      <c r="G261" s="50"/>
    </row>
    <row r="262">
      <c r="A262" s="48"/>
      <c r="E262" s="59"/>
      <c r="F262" s="50"/>
      <c r="G262" s="50"/>
    </row>
    <row r="263">
      <c r="A263" s="48"/>
      <c r="E263" s="59"/>
      <c r="F263" s="50"/>
      <c r="G263" s="50"/>
    </row>
    <row r="264">
      <c r="A264" s="48"/>
      <c r="E264" s="59"/>
      <c r="F264" s="50"/>
      <c r="G264" s="50"/>
    </row>
    <row r="265">
      <c r="A265" s="48"/>
      <c r="E265" s="59"/>
      <c r="F265" s="50"/>
      <c r="G265" s="50"/>
    </row>
    <row r="266">
      <c r="A266" s="48"/>
      <c r="E266" s="59"/>
      <c r="F266" s="50"/>
      <c r="G266" s="50"/>
    </row>
    <row r="267">
      <c r="A267" s="48"/>
      <c r="E267" s="59"/>
      <c r="F267" s="50"/>
      <c r="G267" s="50"/>
    </row>
    <row r="268">
      <c r="A268" s="48"/>
      <c r="E268" s="59"/>
      <c r="F268" s="50"/>
      <c r="G268" s="50"/>
    </row>
    <row r="269">
      <c r="A269" s="48"/>
      <c r="E269" s="59"/>
      <c r="F269" s="50"/>
      <c r="G269" s="50"/>
    </row>
    <row r="270">
      <c r="A270" s="48"/>
      <c r="E270" s="59"/>
      <c r="F270" s="50"/>
      <c r="G270" s="50"/>
    </row>
    <row r="271">
      <c r="A271" s="48"/>
      <c r="E271" s="59"/>
      <c r="F271" s="50"/>
      <c r="G271" s="50"/>
    </row>
    <row r="272">
      <c r="A272" s="48"/>
      <c r="E272" s="59"/>
      <c r="F272" s="50"/>
      <c r="G272" s="50"/>
    </row>
    <row r="273">
      <c r="A273" s="48"/>
      <c r="E273" s="59"/>
      <c r="F273" s="50"/>
      <c r="G273" s="50"/>
    </row>
    <row r="274">
      <c r="A274" s="48"/>
      <c r="E274" s="59"/>
      <c r="F274" s="50"/>
      <c r="G274" s="50"/>
    </row>
    <row r="275">
      <c r="A275" s="48"/>
      <c r="E275" s="59"/>
      <c r="F275" s="50"/>
      <c r="G275" s="50"/>
    </row>
    <row r="276">
      <c r="A276" s="48"/>
      <c r="E276" s="59"/>
      <c r="F276" s="50"/>
      <c r="G276" s="50"/>
    </row>
    <row r="277">
      <c r="A277" s="48"/>
      <c r="E277" s="59"/>
      <c r="F277" s="50"/>
      <c r="G277" s="50"/>
    </row>
    <row r="278">
      <c r="A278" s="48"/>
      <c r="E278" s="59"/>
      <c r="F278" s="50"/>
      <c r="G278" s="50"/>
    </row>
    <row r="279">
      <c r="A279" s="48"/>
      <c r="E279" s="59"/>
      <c r="F279" s="50"/>
      <c r="G279" s="50"/>
    </row>
    <row r="280">
      <c r="A280" s="48"/>
      <c r="E280" s="59"/>
      <c r="F280" s="50"/>
      <c r="G280" s="50"/>
    </row>
    <row r="281">
      <c r="A281" s="48"/>
      <c r="E281" s="59"/>
      <c r="F281" s="50"/>
      <c r="G281" s="50"/>
    </row>
    <row r="282">
      <c r="A282" s="48"/>
      <c r="E282" s="59"/>
      <c r="F282" s="50"/>
      <c r="G282" s="50"/>
    </row>
    <row r="283">
      <c r="A283" s="48"/>
      <c r="E283" s="59"/>
      <c r="F283" s="50"/>
      <c r="G283" s="50"/>
    </row>
    <row r="284">
      <c r="A284" s="48"/>
      <c r="E284" s="59"/>
      <c r="F284" s="50"/>
      <c r="G284" s="50"/>
    </row>
    <row r="285">
      <c r="A285" s="48"/>
      <c r="E285" s="59"/>
      <c r="F285" s="50"/>
      <c r="G285" s="50"/>
    </row>
    <row r="286">
      <c r="A286" s="48"/>
      <c r="E286" s="59"/>
      <c r="F286" s="50"/>
      <c r="G286" s="50"/>
    </row>
    <row r="287">
      <c r="A287" s="48"/>
      <c r="E287" s="59"/>
      <c r="F287" s="50"/>
      <c r="G287" s="50"/>
    </row>
    <row r="288">
      <c r="A288" s="48"/>
      <c r="E288" s="59"/>
      <c r="F288" s="50"/>
      <c r="G288" s="50"/>
    </row>
    <row r="289">
      <c r="A289" s="48"/>
      <c r="E289" s="59"/>
      <c r="F289" s="50"/>
      <c r="G289" s="50"/>
    </row>
    <row r="290">
      <c r="A290" s="48"/>
      <c r="E290" s="59"/>
      <c r="F290" s="50"/>
      <c r="G290" s="50"/>
    </row>
    <row r="291">
      <c r="A291" s="48"/>
      <c r="E291" s="59"/>
      <c r="F291" s="50"/>
      <c r="G291" s="50"/>
    </row>
    <row r="292">
      <c r="A292" s="48"/>
      <c r="E292" s="59"/>
      <c r="F292" s="50"/>
      <c r="G292" s="50"/>
    </row>
    <row r="293">
      <c r="A293" s="48"/>
      <c r="E293" s="59"/>
      <c r="F293" s="50"/>
      <c r="G293" s="50"/>
    </row>
    <row r="294">
      <c r="A294" s="48"/>
      <c r="E294" s="59"/>
      <c r="F294" s="50"/>
      <c r="G294" s="50"/>
    </row>
    <row r="295">
      <c r="A295" s="48"/>
      <c r="E295" s="59"/>
      <c r="F295" s="50"/>
      <c r="G295" s="50"/>
    </row>
    <row r="296">
      <c r="A296" s="48"/>
      <c r="E296" s="59"/>
      <c r="F296" s="50"/>
      <c r="G296" s="50"/>
    </row>
    <row r="297">
      <c r="A297" s="48"/>
      <c r="E297" s="59"/>
      <c r="F297" s="50"/>
      <c r="G297" s="50"/>
    </row>
    <row r="298">
      <c r="A298" s="48"/>
      <c r="E298" s="59"/>
      <c r="F298" s="50"/>
      <c r="G298" s="50"/>
    </row>
    <row r="299">
      <c r="A299" s="48"/>
      <c r="E299" s="59"/>
      <c r="F299" s="50"/>
      <c r="G299" s="50"/>
    </row>
    <row r="300">
      <c r="A300" s="48"/>
      <c r="E300" s="59"/>
      <c r="F300" s="50"/>
      <c r="G300" s="50"/>
    </row>
    <row r="301">
      <c r="A301" s="48"/>
      <c r="E301" s="59"/>
      <c r="F301" s="50"/>
      <c r="G301" s="50"/>
    </row>
    <row r="302">
      <c r="A302" s="48"/>
      <c r="E302" s="59"/>
      <c r="F302" s="50"/>
      <c r="G302" s="50"/>
    </row>
    <row r="303">
      <c r="A303" s="48"/>
      <c r="E303" s="59"/>
      <c r="F303" s="50"/>
      <c r="G303" s="50"/>
    </row>
    <row r="304">
      <c r="A304" s="48"/>
      <c r="E304" s="59"/>
      <c r="F304" s="50"/>
      <c r="G304" s="50"/>
    </row>
    <row r="305">
      <c r="A305" s="48"/>
      <c r="E305" s="59"/>
      <c r="F305" s="50"/>
      <c r="G305" s="50"/>
    </row>
    <row r="306">
      <c r="A306" s="48"/>
      <c r="E306" s="59"/>
      <c r="F306" s="50"/>
      <c r="G306" s="50"/>
    </row>
    <row r="307">
      <c r="A307" s="48"/>
      <c r="E307" s="59"/>
      <c r="F307" s="50"/>
      <c r="G307" s="50"/>
    </row>
    <row r="308">
      <c r="A308" s="48"/>
      <c r="E308" s="59"/>
      <c r="F308" s="50"/>
      <c r="G308" s="50"/>
    </row>
    <row r="309">
      <c r="A309" s="48"/>
      <c r="E309" s="59"/>
      <c r="F309" s="50"/>
      <c r="G309" s="50"/>
    </row>
    <row r="310">
      <c r="A310" s="48"/>
      <c r="E310" s="59"/>
      <c r="F310" s="50"/>
      <c r="G310" s="50"/>
    </row>
    <row r="311">
      <c r="A311" s="48"/>
      <c r="E311" s="59"/>
      <c r="F311" s="50"/>
      <c r="G311" s="50"/>
    </row>
    <row r="312">
      <c r="A312" s="48"/>
      <c r="E312" s="59"/>
      <c r="F312" s="50"/>
      <c r="G312" s="50"/>
    </row>
    <row r="313">
      <c r="A313" s="48"/>
      <c r="E313" s="59"/>
      <c r="F313" s="50"/>
      <c r="G313" s="50"/>
    </row>
    <row r="314">
      <c r="A314" s="48"/>
      <c r="E314" s="59"/>
      <c r="F314" s="50"/>
      <c r="G314" s="50"/>
    </row>
    <row r="315">
      <c r="A315" s="48"/>
      <c r="E315" s="59"/>
      <c r="F315" s="50"/>
      <c r="G315" s="50"/>
    </row>
    <row r="316">
      <c r="A316" s="48"/>
      <c r="E316" s="59"/>
      <c r="F316" s="50"/>
      <c r="G316" s="50"/>
    </row>
    <row r="317">
      <c r="A317" s="48"/>
      <c r="E317" s="59"/>
      <c r="F317" s="50"/>
      <c r="G317" s="50"/>
    </row>
    <row r="318">
      <c r="A318" s="48"/>
      <c r="E318" s="59"/>
      <c r="F318" s="50"/>
      <c r="G318" s="50"/>
    </row>
    <row r="319">
      <c r="A319" s="48"/>
      <c r="E319" s="59"/>
      <c r="F319" s="50"/>
      <c r="G319" s="50"/>
    </row>
    <row r="320">
      <c r="A320" s="48"/>
      <c r="E320" s="59"/>
      <c r="F320" s="50"/>
      <c r="G320" s="50"/>
    </row>
    <row r="321">
      <c r="A321" s="48"/>
      <c r="E321" s="59"/>
      <c r="F321" s="50"/>
      <c r="G321" s="50"/>
    </row>
    <row r="322">
      <c r="A322" s="48"/>
      <c r="E322" s="59"/>
      <c r="F322" s="50"/>
      <c r="G322" s="50"/>
    </row>
    <row r="323">
      <c r="A323" s="48"/>
      <c r="E323" s="59"/>
      <c r="F323" s="50"/>
      <c r="G323" s="50"/>
    </row>
    <row r="324">
      <c r="A324" s="48"/>
      <c r="E324" s="59"/>
      <c r="F324" s="50"/>
      <c r="G324" s="50"/>
    </row>
    <row r="325">
      <c r="A325" s="48"/>
      <c r="E325" s="59"/>
      <c r="F325" s="50"/>
      <c r="G325" s="50"/>
    </row>
    <row r="326">
      <c r="A326" s="48"/>
      <c r="E326" s="59"/>
      <c r="F326" s="50"/>
      <c r="G326" s="50"/>
    </row>
    <row r="327">
      <c r="A327" s="48"/>
      <c r="E327" s="59"/>
      <c r="F327" s="50"/>
      <c r="G327" s="50"/>
    </row>
    <row r="328">
      <c r="A328" s="48"/>
      <c r="E328" s="59"/>
      <c r="F328" s="50"/>
      <c r="G328" s="50"/>
    </row>
    <row r="329">
      <c r="A329" s="48"/>
      <c r="E329" s="59"/>
      <c r="F329" s="50"/>
      <c r="G329" s="50"/>
    </row>
    <row r="330">
      <c r="A330" s="48"/>
      <c r="E330" s="59"/>
      <c r="F330" s="50"/>
      <c r="G330" s="50"/>
    </row>
    <row r="331">
      <c r="A331" s="48"/>
      <c r="E331" s="59"/>
      <c r="F331" s="50"/>
      <c r="G331" s="50"/>
    </row>
    <row r="332">
      <c r="A332" s="48"/>
      <c r="E332" s="59"/>
      <c r="F332" s="50"/>
      <c r="G332" s="50"/>
    </row>
    <row r="333">
      <c r="A333" s="48"/>
      <c r="E333" s="59"/>
      <c r="F333" s="50"/>
      <c r="G333" s="50"/>
    </row>
    <row r="334">
      <c r="A334" s="48"/>
      <c r="E334" s="59"/>
      <c r="F334" s="50"/>
      <c r="G334" s="50"/>
    </row>
    <row r="335">
      <c r="A335" s="48"/>
      <c r="E335" s="59"/>
      <c r="F335" s="50"/>
      <c r="G335" s="50"/>
    </row>
    <row r="336">
      <c r="A336" s="48"/>
      <c r="E336" s="59"/>
      <c r="F336" s="50"/>
      <c r="G336" s="50"/>
    </row>
    <row r="337">
      <c r="A337" s="48"/>
      <c r="E337" s="59"/>
      <c r="F337" s="50"/>
      <c r="G337" s="50"/>
    </row>
    <row r="338">
      <c r="A338" s="48"/>
      <c r="E338" s="59"/>
      <c r="F338" s="50"/>
      <c r="G338" s="50"/>
    </row>
    <row r="339">
      <c r="A339" s="48"/>
      <c r="E339" s="59"/>
      <c r="F339" s="50"/>
      <c r="G339" s="50"/>
    </row>
    <row r="340">
      <c r="A340" s="48"/>
      <c r="E340" s="59"/>
      <c r="F340" s="50"/>
      <c r="G340" s="50"/>
    </row>
    <row r="341">
      <c r="A341" s="48"/>
      <c r="E341" s="59"/>
      <c r="F341" s="50"/>
      <c r="G341" s="50"/>
    </row>
    <row r="342">
      <c r="A342" s="48"/>
      <c r="E342" s="59"/>
      <c r="F342" s="50"/>
      <c r="G342" s="50"/>
    </row>
    <row r="343">
      <c r="A343" s="48"/>
      <c r="E343" s="59"/>
      <c r="F343" s="50"/>
      <c r="G343" s="50"/>
    </row>
    <row r="344">
      <c r="A344" s="48"/>
      <c r="E344" s="59"/>
      <c r="F344" s="50"/>
      <c r="G344" s="50"/>
    </row>
    <row r="345">
      <c r="A345" s="48"/>
      <c r="E345" s="59"/>
      <c r="F345" s="50"/>
      <c r="G345" s="50"/>
    </row>
    <row r="346">
      <c r="A346" s="48"/>
      <c r="E346" s="59"/>
      <c r="F346" s="50"/>
      <c r="G346" s="50"/>
    </row>
    <row r="347">
      <c r="A347" s="48"/>
      <c r="E347" s="59"/>
      <c r="F347" s="50"/>
      <c r="G347" s="50"/>
    </row>
    <row r="348">
      <c r="A348" s="48"/>
      <c r="E348" s="59"/>
      <c r="F348" s="50"/>
      <c r="G348" s="50"/>
    </row>
    <row r="349">
      <c r="A349" s="48"/>
      <c r="E349" s="59"/>
      <c r="F349" s="50"/>
      <c r="G349" s="50"/>
    </row>
    <row r="350">
      <c r="A350" s="48"/>
      <c r="E350" s="59"/>
      <c r="F350" s="50"/>
      <c r="G350" s="50"/>
    </row>
    <row r="351">
      <c r="A351" s="48"/>
      <c r="E351" s="59"/>
      <c r="F351" s="50"/>
      <c r="G351" s="50"/>
    </row>
    <row r="352">
      <c r="A352" s="48"/>
      <c r="E352" s="59"/>
      <c r="F352" s="50"/>
      <c r="G352" s="50"/>
    </row>
    <row r="353">
      <c r="A353" s="48"/>
      <c r="E353" s="59"/>
      <c r="F353" s="50"/>
      <c r="G353" s="50"/>
    </row>
    <row r="354">
      <c r="A354" s="48"/>
      <c r="E354" s="59"/>
      <c r="F354" s="50"/>
      <c r="G354" s="50"/>
    </row>
    <row r="355">
      <c r="A355" s="48"/>
      <c r="E355" s="59"/>
      <c r="F355" s="50"/>
      <c r="G355" s="50"/>
    </row>
    <row r="356">
      <c r="A356" s="48"/>
      <c r="E356" s="59"/>
      <c r="F356" s="50"/>
      <c r="G356" s="50"/>
    </row>
    <row r="357">
      <c r="A357" s="48"/>
      <c r="E357" s="59"/>
      <c r="F357" s="50"/>
      <c r="G357" s="50"/>
    </row>
    <row r="358">
      <c r="A358" s="48"/>
      <c r="E358" s="59"/>
      <c r="F358" s="50"/>
      <c r="G358" s="50"/>
    </row>
    <row r="359">
      <c r="A359" s="48"/>
      <c r="E359" s="59"/>
      <c r="F359" s="50"/>
      <c r="G359" s="50"/>
    </row>
    <row r="360">
      <c r="A360" s="48"/>
      <c r="E360" s="59"/>
      <c r="F360" s="50"/>
      <c r="G360" s="50"/>
    </row>
    <row r="361">
      <c r="A361" s="48"/>
      <c r="E361" s="59"/>
      <c r="F361" s="50"/>
      <c r="G361" s="50"/>
    </row>
    <row r="362">
      <c r="A362" s="48"/>
      <c r="E362" s="59"/>
      <c r="F362" s="50"/>
      <c r="G362" s="50"/>
    </row>
    <row r="363">
      <c r="A363" s="48"/>
      <c r="E363" s="59"/>
      <c r="F363" s="50"/>
      <c r="G363" s="50"/>
    </row>
    <row r="364">
      <c r="A364" s="48"/>
      <c r="E364" s="59"/>
      <c r="F364" s="50"/>
      <c r="G364" s="50"/>
    </row>
    <row r="365">
      <c r="A365" s="48"/>
      <c r="E365" s="59"/>
      <c r="F365" s="50"/>
      <c r="G365" s="50"/>
    </row>
    <row r="366">
      <c r="A366" s="48"/>
      <c r="E366" s="59"/>
      <c r="F366" s="50"/>
      <c r="G366" s="50"/>
    </row>
    <row r="367">
      <c r="A367" s="48"/>
      <c r="E367" s="59"/>
      <c r="F367" s="50"/>
      <c r="G367" s="50"/>
    </row>
    <row r="368">
      <c r="A368" s="48"/>
      <c r="E368" s="59"/>
      <c r="F368" s="50"/>
      <c r="G368" s="50"/>
    </row>
    <row r="369">
      <c r="A369" s="48"/>
      <c r="E369" s="59"/>
      <c r="F369" s="50"/>
      <c r="G369" s="50"/>
    </row>
    <row r="370">
      <c r="A370" s="48"/>
      <c r="E370" s="59"/>
      <c r="F370" s="50"/>
      <c r="G370" s="50"/>
    </row>
    <row r="371">
      <c r="A371" s="48"/>
      <c r="E371" s="59"/>
      <c r="F371" s="50"/>
      <c r="G371" s="50"/>
    </row>
    <row r="372">
      <c r="A372" s="48"/>
      <c r="E372" s="59"/>
      <c r="F372" s="50"/>
      <c r="G372" s="50"/>
    </row>
    <row r="373">
      <c r="A373" s="48"/>
      <c r="E373" s="59"/>
      <c r="F373" s="50"/>
      <c r="G373" s="50"/>
    </row>
    <row r="374">
      <c r="A374" s="48"/>
      <c r="E374" s="59"/>
      <c r="F374" s="50"/>
      <c r="G374" s="50"/>
    </row>
    <row r="375">
      <c r="A375" s="48"/>
      <c r="E375" s="59"/>
      <c r="F375" s="50"/>
      <c r="G375" s="50"/>
    </row>
    <row r="376">
      <c r="A376" s="48"/>
      <c r="E376" s="59"/>
      <c r="F376" s="50"/>
      <c r="G376" s="50"/>
    </row>
    <row r="377">
      <c r="A377" s="48"/>
      <c r="E377" s="59"/>
      <c r="F377" s="50"/>
      <c r="G377" s="50"/>
    </row>
    <row r="378">
      <c r="A378" s="48"/>
      <c r="E378" s="59"/>
      <c r="F378" s="50"/>
      <c r="G378" s="50"/>
    </row>
    <row r="379">
      <c r="A379" s="48"/>
      <c r="E379" s="59"/>
      <c r="F379" s="50"/>
      <c r="G379" s="50"/>
    </row>
    <row r="380">
      <c r="A380" s="48"/>
      <c r="E380" s="59"/>
      <c r="F380" s="50"/>
      <c r="G380" s="50"/>
    </row>
    <row r="381">
      <c r="A381" s="48"/>
      <c r="E381" s="59"/>
      <c r="F381" s="50"/>
      <c r="G381" s="50"/>
    </row>
    <row r="382">
      <c r="A382" s="48"/>
      <c r="E382" s="59"/>
      <c r="F382" s="50"/>
      <c r="G382" s="50"/>
    </row>
    <row r="383">
      <c r="A383" s="48"/>
      <c r="E383" s="59"/>
      <c r="F383" s="50"/>
      <c r="G383" s="50"/>
    </row>
    <row r="384">
      <c r="A384" s="48"/>
      <c r="E384" s="59"/>
      <c r="F384" s="50"/>
      <c r="G384" s="50"/>
    </row>
    <row r="385">
      <c r="A385" s="48"/>
      <c r="E385" s="59"/>
      <c r="F385" s="50"/>
      <c r="G385" s="50"/>
    </row>
    <row r="386">
      <c r="A386" s="48"/>
      <c r="E386" s="59"/>
      <c r="F386" s="50"/>
      <c r="G386" s="50"/>
    </row>
    <row r="387">
      <c r="A387" s="48"/>
      <c r="E387" s="59"/>
      <c r="F387" s="50"/>
      <c r="G387" s="50"/>
    </row>
    <row r="388">
      <c r="A388" s="48"/>
      <c r="E388" s="59"/>
      <c r="F388" s="50"/>
      <c r="G388" s="50"/>
    </row>
    <row r="389">
      <c r="A389" s="48"/>
      <c r="E389" s="59"/>
      <c r="F389" s="50"/>
      <c r="G389" s="50"/>
    </row>
    <row r="390">
      <c r="A390" s="48"/>
      <c r="E390" s="59"/>
      <c r="F390" s="50"/>
      <c r="G390" s="50"/>
    </row>
    <row r="391">
      <c r="A391" s="48"/>
      <c r="E391" s="59"/>
      <c r="F391" s="50"/>
      <c r="G391" s="50"/>
    </row>
    <row r="392">
      <c r="A392" s="48"/>
      <c r="E392" s="59"/>
      <c r="F392" s="50"/>
      <c r="G392" s="50"/>
    </row>
    <row r="393">
      <c r="A393" s="48"/>
      <c r="E393" s="59"/>
      <c r="F393" s="50"/>
      <c r="G393" s="50"/>
    </row>
    <row r="394">
      <c r="A394" s="48"/>
      <c r="E394" s="59"/>
      <c r="F394" s="50"/>
      <c r="G394" s="50"/>
    </row>
    <row r="395">
      <c r="A395" s="48"/>
      <c r="E395" s="59"/>
      <c r="F395" s="50"/>
      <c r="G395" s="50"/>
    </row>
    <row r="396">
      <c r="A396" s="48"/>
      <c r="E396" s="59"/>
      <c r="F396" s="50"/>
      <c r="G396" s="50"/>
    </row>
    <row r="397">
      <c r="A397" s="48"/>
      <c r="E397" s="59"/>
      <c r="F397" s="50"/>
      <c r="G397" s="50"/>
    </row>
    <row r="398">
      <c r="A398" s="48"/>
      <c r="E398" s="59"/>
      <c r="F398" s="50"/>
      <c r="G398" s="50"/>
    </row>
    <row r="399">
      <c r="A399" s="48"/>
      <c r="E399" s="59"/>
      <c r="F399" s="50"/>
      <c r="G399" s="50"/>
    </row>
    <row r="400">
      <c r="A400" s="48"/>
      <c r="E400" s="59"/>
      <c r="F400" s="50"/>
      <c r="G400" s="50"/>
    </row>
    <row r="401">
      <c r="A401" s="48"/>
      <c r="E401" s="59"/>
      <c r="F401" s="50"/>
      <c r="G401" s="50"/>
    </row>
    <row r="402">
      <c r="A402" s="48"/>
      <c r="E402" s="59"/>
      <c r="F402" s="50"/>
      <c r="G402" s="50"/>
    </row>
    <row r="403">
      <c r="A403" s="48"/>
      <c r="E403" s="59"/>
      <c r="F403" s="50"/>
      <c r="G403" s="50"/>
    </row>
    <row r="404">
      <c r="A404" s="48"/>
      <c r="E404" s="59"/>
      <c r="F404" s="50"/>
      <c r="G404" s="50"/>
    </row>
    <row r="405">
      <c r="A405" s="48"/>
      <c r="E405" s="59"/>
      <c r="F405" s="50"/>
      <c r="G405" s="50"/>
    </row>
    <row r="406">
      <c r="A406" s="48"/>
      <c r="E406" s="59"/>
      <c r="F406" s="50"/>
      <c r="G406" s="50"/>
    </row>
    <row r="407">
      <c r="A407" s="48"/>
      <c r="E407" s="59"/>
      <c r="F407" s="50"/>
      <c r="G407" s="50"/>
    </row>
    <row r="408">
      <c r="A408" s="48"/>
      <c r="E408" s="59"/>
      <c r="F408" s="50"/>
      <c r="G408" s="50"/>
    </row>
    <row r="409">
      <c r="A409" s="48"/>
      <c r="E409" s="59"/>
      <c r="F409" s="50"/>
      <c r="G409" s="50"/>
    </row>
    <row r="410">
      <c r="A410" s="48"/>
      <c r="E410" s="59"/>
      <c r="F410" s="50"/>
      <c r="G410" s="50"/>
    </row>
    <row r="411">
      <c r="A411" s="48"/>
      <c r="E411" s="59"/>
      <c r="F411" s="50"/>
      <c r="G411" s="50"/>
    </row>
    <row r="412">
      <c r="A412" s="48"/>
      <c r="E412" s="59"/>
      <c r="F412" s="50"/>
      <c r="G412" s="50"/>
    </row>
    <row r="413">
      <c r="A413" s="48"/>
      <c r="E413" s="59"/>
      <c r="F413" s="50"/>
      <c r="G413" s="50"/>
    </row>
    <row r="414">
      <c r="A414" s="48"/>
      <c r="E414" s="59"/>
      <c r="F414" s="50"/>
      <c r="G414" s="50"/>
    </row>
    <row r="415">
      <c r="A415" s="48"/>
      <c r="E415" s="59"/>
      <c r="F415" s="50"/>
      <c r="G415" s="50"/>
    </row>
    <row r="416">
      <c r="A416" s="48"/>
      <c r="E416" s="59"/>
      <c r="F416" s="50"/>
      <c r="G416" s="50"/>
    </row>
    <row r="417">
      <c r="A417" s="48"/>
      <c r="E417" s="59"/>
      <c r="F417" s="50"/>
      <c r="G417" s="50"/>
    </row>
    <row r="418">
      <c r="A418" s="48"/>
      <c r="E418" s="59"/>
      <c r="F418" s="50"/>
      <c r="G418" s="50"/>
    </row>
    <row r="419">
      <c r="A419" s="48"/>
      <c r="E419" s="59"/>
      <c r="F419" s="50"/>
      <c r="G419" s="50"/>
    </row>
    <row r="420">
      <c r="A420" s="48"/>
      <c r="E420" s="59"/>
      <c r="F420" s="50"/>
      <c r="G420" s="50"/>
    </row>
    <row r="421">
      <c r="A421" s="48"/>
      <c r="E421" s="59"/>
      <c r="F421" s="50"/>
      <c r="G421" s="50"/>
    </row>
    <row r="422">
      <c r="A422" s="48"/>
      <c r="E422" s="59"/>
      <c r="F422" s="50"/>
      <c r="G422" s="50"/>
    </row>
    <row r="423">
      <c r="A423" s="48"/>
      <c r="E423" s="59"/>
      <c r="F423" s="50"/>
      <c r="G423" s="50"/>
    </row>
    <row r="424">
      <c r="A424" s="48"/>
      <c r="E424" s="59"/>
      <c r="F424" s="50"/>
      <c r="G424" s="50"/>
    </row>
    <row r="425">
      <c r="A425" s="48"/>
      <c r="E425" s="59"/>
      <c r="F425" s="50"/>
      <c r="G425" s="50"/>
    </row>
    <row r="426">
      <c r="A426" s="48"/>
      <c r="E426" s="59"/>
      <c r="F426" s="50"/>
      <c r="G426" s="50"/>
    </row>
    <row r="427">
      <c r="A427" s="48"/>
      <c r="E427" s="59"/>
      <c r="F427" s="50"/>
      <c r="G427" s="50"/>
    </row>
    <row r="428">
      <c r="A428" s="48"/>
      <c r="E428" s="59"/>
      <c r="F428" s="50"/>
      <c r="G428" s="50"/>
    </row>
    <row r="429">
      <c r="A429" s="48"/>
      <c r="E429" s="59"/>
      <c r="F429" s="50"/>
      <c r="G429" s="50"/>
    </row>
    <row r="430">
      <c r="A430" s="48"/>
      <c r="E430" s="59"/>
      <c r="F430" s="50"/>
      <c r="G430" s="50"/>
    </row>
    <row r="431">
      <c r="A431" s="48"/>
      <c r="E431" s="59"/>
      <c r="F431" s="50"/>
      <c r="G431" s="50"/>
    </row>
    <row r="432">
      <c r="A432" s="48"/>
      <c r="E432" s="59"/>
      <c r="F432" s="50"/>
      <c r="G432" s="50"/>
    </row>
    <row r="433">
      <c r="A433" s="48"/>
      <c r="E433" s="59"/>
      <c r="F433" s="50"/>
      <c r="G433" s="50"/>
    </row>
    <row r="434">
      <c r="A434" s="48"/>
      <c r="E434" s="59"/>
      <c r="F434" s="50"/>
      <c r="G434" s="50"/>
    </row>
    <row r="435">
      <c r="A435" s="48"/>
      <c r="E435" s="59"/>
      <c r="F435" s="50"/>
      <c r="G435" s="50"/>
    </row>
    <row r="436">
      <c r="A436" s="48"/>
      <c r="E436" s="59"/>
      <c r="F436" s="50"/>
      <c r="G436" s="50"/>
    </row>
    <row r="437">
      <c r="A437" s="48"/>
      <c r="E437" s="59"/>
      <c r="F437" s="50"/>
      <c r="G437" s="50"/>
    </row>
    <row r="438">
      <c r="A438" s="48"/>
      <c r="E438" s="59"/>
      <c r="F438" s="50"/>
      <c r="G438" s="50"/>
    </row>
    <row r="439">
      <c r="A439" s="48"/>
      <c r="E439" s="59"/>
      <c r="F439" s="50"/>
      <c r="G439" s="50"/>
    </row>
    <row r="440">
      <c r="A440" s="48"/>
      <c r="E440" s="59"/>
      <c r="F440" s="50"/>
      <c r="G440" s="50"/>
    </row>
    <row r="441">
      <c r="A441" s="48"/>
      <c r="E441" s="59"/>
      <c r="F441" s="50"/>
      <c r="G441" s="50"/>
    </row>
    <row r="442">
      <c r="A442" s="48"/>
      <c r="E442" s="59"/>
      <c r="F442" s="50"/>
      <c r="G442" s="50"/>
    </row>
    <row r="443">
      <c r="A443" s="48"/>
      <c r="E443" s="59"/>
      <c r="F443" s="50"/>
      <c r="G443" s="50"/>
    </row>
    <row r="444">
      <c r="A444" s="48"/>
      <c r="E444" s="59"/>
      <c r="F444" s="50"/>
      <c r="G444" s="50"/>
    </row>
    <row r="445">
      <c r="A445" s="48"/>
      <c r="E445" s="59"/>
      <c r="F445" s="50"/>
      <c r="G445" s="50"/>
    </row>
    <row r="446">
      <c r="A446" s="48"/>
      <c r="E446" s="59"/>
      <c r="F446" s="50"/>
      <c r="G446" s="50"/>
    </row>
    <row r="447">
      <c r="A447" s="48"/>
      <c r="E447" s="59"/>
      <c r="F447" s="50"/>
      <c r="G447" s="50"/>
    </row>
    <row r="448">
      <c r="A448" s="48"/>
      <c r="E448" s="59"/>
      <c r="F448" s="50"/>
      <c r="G448" s="50"/>
    </row>
    <row r="449">
      <c r="A449" s="48"/>
      <c r="E449" s="59"/>
      <c r="F449" s="50"/>
      <c r="G449" s="50"/>
    </row>
    <row r="450">
      <c r="A450" s="48"/>
      <c r="E450" s="59"/>
      <c r="F450" s="50"/>
      <c r="G450" s="50"/>
    </row>
    <row r="451">
      <c r="A451" s="48"/>
      <c r="E451" s="59"/>
      <c r="F451" s="50"/>
      <c r="G451" s="50"/>
    </row>
    <row r="452">
      <c r="A452" s="48"/>
      <c r="E452" s="59"/>
      <c r="F452" s="50"/>
      <c r="G452" s="50"/>
    </row>
    <row r="453">
      <c r="A453" s="48"/>
      <c r="E453" s="59"/>
      <c r="F453" s="50"/>
      <c r="G453" s="50"/>
    </row>
    <row r="454">
      <c r="A454" s="48"/>
      <c r="E454" s="59"/>
      <c r="F454" s="50"/>
      <c r="G454" s="50"/>
    </row>
    <row r="455">
      <c r="A455" s="48"/>
      <c r="E455" s="59"/>
      <c r="F455" s="50"/>
      <c r="G455" s="50"/>
    </row>
    <row r="456">
      <c r="A456" s="48"/>
      <c r="E456" s="59"/>
      <c r="F456" s="50"/>
      <c r="G456" s="50"/>
    </row>
    <row r="457">
      <c r="A457" s="48"/>
      <c r="E457" s="59"/>
      <c r="F457" s="50"/>
      <c r="G457" s="50"/>
    </row>
    <row r="458">
      <c r="A458" s="48"/>
      <c r="E458" s="59"/>
      <c r="F458" s="50"/>
      <c r="G458" s="50"/>
    </row>
    <row r="459">
      <c r="A459" s="48"/>
      <c r="E459" s="59"/>
      <c r="F459" s="50"/>
      <c r="G459" s="50"/>
    </row>
    <row r="460">
      <c r="A460" s="48"/>
      <c r="E460" s="59"/>
      <c r="F460" s="50"/>
      <c r="G460" s="50"/>
    </row>
    <row r="461">
      <c r="A461" s="48"/>
      <c r="E461" s="59"/>
      <c r="F461" s="50"/>
      <c r="G461" s="50"/>
    </row>
    <row r="462">
      <c r="A462" s="48"/>
      <c r="E462" s="59"/>
      <c r="F462" s="50"/>
      <c r="G462" s="50"/>
    </row>
    <row r="463">
      <c r="A463" s="48"/>
      <c r="E463" s="59"/>
      <c r="F463" s="50"/>
      <c r="G463" s="50"/>
    </row>
    <row r="464">
      <c r="A464" s="48"/>
      <c r="E464" s="59"/>
      <c r="F464" s="50"/>
      <c r="G464" s="50"/>
    </row>
    <row r="465">
      <c r="A465" s="48"/>
      <c r="E465" s="59"/>
      <c r="F465" s="50"/>
      <c r="G465" s="50"/>
    </row>
    <row r="466">
      <c r="A466" s="48"/>
      <c r="E466" s="59"/>
      <c r="F466" s="50"/>
      <c r="G466" s="50"/>
    </row>
    <row r="467">
      <c r="A467" s="48"/>
      <c r="E467" s="59"/>
      <c r="F467" s="50"/>
      <c r="G467" s="50"/>
    </row>
    <row r="468">
      <c r="A468" s="48"/>
      <c r="E468" s="59"/>
      <c r="F468" s="50"/>
      <c r="G468" s="50"/>
    </row>
    <row r="469">
      <c r="A469" s="48"/>
      <c r="E469" s="59"/>
      <c r="F469" s="50"/>
      <c r="G469" s="50"/>
    </row>
    <row r="470">
      <c r="A470" s="48"/>
      <c r="E470" s="59"/>
      <c r="F470" s="50"/>
      <c r="G470" s="50"/>
    </row>
    <row r="471">
      <c r="A471" s="48"/>
      <c r="E471" s="59"/>
      <c r="F471" s="50"/>
      <c r="G471" s="50"/>
    </row>
    <row r="472">
      <c r="A472" s="48"/>
      <c r="E472" s="59"/>
      <c r="F472" s="50"/>
      <c r="G472" s="50"/>
    </row>
    <row r="473">
      <c r="A473" s="48"/>
      <c r="E473" s="59"/>
      <c r="F473" s="50"/>
      <c r="G473" s="50"/>
    </row>
    <row r="474">
      <c r="A474" s="48"/>
      <c r="E474" s="59"/>
      <c r="F474" s="50"/>
      <c r="G474" s="50"/>
    </row>
    <row r="475">
      <c r="A475" s="48"/>
      <c r="E475" s="59"/>
      <c r="F475" s="50"/>
      <c r="G475" s="50"/>
    </row>
    <row r="476">
      <c r="A476" s="48"/>
      <c r="E476" s="59"/>
      <c r="F476" s="50"/>
      <c r="G476" s="50"/>
    </row>
    <row r="477">
      <c r="A477" s="48"/>
      <c r="E477" s="59"/>
      <c r="F477" s="50"/>
      <c r="G477" s="50"/>
    </row>
    <row r="478">
      <c r="A478" s="48"/>
      <c r="E478" s="59"/>
      <c r="F478" s="50"/>
      <c r="G478" s="50"/>
    </row>
    <row r="479">
      <c r="A479" s="48"/>
      <c r="E479" s="59"/>
      <c r="F479" s="50"/>
      <c r="G479" s="50"/>
    </row>
    <row r="480">
      <c r="A480" s="48"/>
      <c r="E480" s="59"/>
      <c r="F480" s="50"/>
      <c r="G480" s="50"/>
    </row>
    <row r="481">
      <c r="A481" s="48"/>
      <c r="E481" s="59"/>
      <c r="F481" s="50"/>
      <c r="G481" s="50"/>
    </row>
    <row r="482">
      <c r="A482" s="48"/>
      <c r="E482" s="59"/>
      <c r="F482" s="50"/>
      <c r="G482" s="50"/>
    </row>
    <row r="483">
      <c r="A483" s="48"/>
      <c r="E483" s="59"/>
      <c r="F483" s="50"/>
      <c r="G483" s="50"/>
    </row>
    <row r="484">
      <c r="A484" s="48"/>
      <c r="E484" s="59"/>
      <c r="F484" s="50"/>
      <c r="G484" s="50"/>
    </row>
    <row r="485">
      <c r="A485" s="48"/>
      <c r="E485" s="59"/>
      <c r="F485" s="50"/>
      <c r="G485" s="50"/>
    </row>
    <row r="486">
      <c r="A486" s="48"/>
      <c r="E486" s="59"/>
      <c r="F486" s="50"/>
      <c r="G486" s="50"/>
    </row>
    <row r="487">
      <c r="A487" s="48"/>
      <c r="E487" s="59"/>
      <c r="F487" s="50"/>
      <c r="G487" s="50"/>
    </row>
    <row r="488">
      <c r="A488" s="48"/>
      <c r="E488" s="59"/>
      <c r="F488" s="50"/>
      <c r="G488" s="50"/>
    </row>
    <row r="489">
      <c r="A489" s="48"/>
      <c r="E489" s="59"/>
      <c r="F489" s="50"/>
      <c r="G489" s="50"/>
    </row>
    <row r="490">
      <c r="A490" s="48"/>
      <c r="E490" s="59"/>
      <c r="F490" s="50"/>
      <c r="G490" s="50"/>
    </row>
    <row r="491">
      <c r="A491" s="48"/>
      <c r="E491" s="59"/>
      <c r="F491" s="50"/>
      <c r="G491" s="50"/>
    </row>
    <row r="492">
      <c r="A492" s="48"/>
      <c r="E492" s="59"/>
      <c r="F492" s="50"/>
      <c r="G492" s="50"/>
    </row>
    <row r="493">
      <c r="A493" s="48"/>
      <c r="E493" s="59"/>
      <c r="F493" s="50"/>
      <c r="G493" s="50"/>
    </row>
    <row r="494">
      <c r="A494" s="48"/>
      <c r="E494" s="59"/>
      <c r="F494" s="50"/>
      <c r="G494" s="50"/>
    </row>
    <row r="495">
      <c r="A495" s="48"/>
      <c r="E495" s="59"/>
      <c r="F495" s="50"/>
      <c r="G495" s="50"/>
    </row>
    <row r="496">
      <c r="A496" s="48"/>
      <c r="E496" s="59"/>
      <c r="F496" s="50"/>
      <c r="G496" s="50"/>
    </row>
    <row r="497">
      <c r="A497" s="48"/>
      <c r="E497" s="59"/>
      <c r="F497" s="50"/>
      <c r="G497" s="50"/>
    </row>
    <row r="498">
      <c r="A498" s="48"/>
      <c r="E498" s="59"/>
      <c r="F498" s="50"/>
      <c r="G498" s="50"/>
    </row>
    <row r="499">
      <c r="A499" s="48"/>
      <c r="E499" s="59"/>
      <c r="F499" s="50"/>
      <c r="G499" s="50"/>
    </row>
    <row r="500">
      <c r="A500" s="48"/>
      <c r="E500" s="59"/>
      <c r="F500" s="50"/>
      <c r="G500" s="50"/>
    </row>
    <row r="501">
      <c r="A501" s="48"/>
      <c r="E501" s="59"/>
      <c r="F501" s="50"/>
      <c r="G501" s="50"/>
    </row>
    <row r="502">
      <c r="A502" s="48"/>
      <c r="E502" s="59"/>
      <c r="F502" s="50"/>
      <c r="G502" s="50"/>
    </row>
    <row r="503">
      <c r="A503" s="48"/>
      <c r="E503" s="59"/>
      <c r="F503" s="50"/>
      <c r="G503" s="50"/>
    </row>
    <row r="504">
      <c r="A504" s="48"/>
      <c r="E504" s="59"/>
      <c r="F504" s="50"/>
      <c r="G504" s="50"/>
    </row>
    <row r="505">
      <c r="A505" s="48"/>
      <c r="E505" s="59"/>
      <c r="F505" s="50"/>
      <c r="G505" s="50"/>
    </row>
    <row r="506">
      <c r="A506" s="48"/>
      <c r="E506" s="59"/>
      <c r="F506" s="50"/>
      <c r="G506" s="50"/>
    </row>
    <row r="507">
      <c r="A507" s="48"/>
      <c r="E507" s="59"/>
      <c r="F507" s="50"/>
      <c r="G507" s="50"/>
    </row>
    <row r="508">
      <c r="A508" s="48"/>
      <c r="E508" s="59"/>
      <c r="F508" s="50"/>
      <c r="G508" s="50"/>
    </row>
    <row r="509">
      <c r="A509" s="48"/>
      <c r="E509" s="59"/>
      <c r="F509" s="50"/>
      <c r="G509" s="50"/>
    </row>
    <row r="510">
      <c r="A510" s="48"/>
      <c r="E510" s="59"/>
      <c r="F510" s="50"/>
      <c r="G510" s="50"/>
    </row>
    <row r="511">
      <c r="A511" s="48"/>
      <c r="E511" s="59"/>
      <c r="F511" s="50"/>
      <c r="G511" s="50"/>
    </row>
    <row r="512">
      <c r="A512" s="48"/>
      <c r="E512" s="59"/>
      <c r="F512" s="50"/>
      <c r="G512" s="50"/>
    </row>
    <row r="513">
      <c r="A513" s="48"/>
      <c r="E513" s="59"/>
      <c r="F513" s="50"/>
      <c r="G513" s="50"/>
    </row>
    <row r="514">
      <c r="A514" s="48"/>
      <c r="E514" s="59"/>
      <c r="F514" s="50"/>
      <c r="G514" s="50"/>
    </row>
    <row r="515">
      <c r="A515" s="48"/>
      <c r="E515" s="59"/>
      <c r="F515" s="50"/>
      <c r="G515" s="50"/>
    </row>
    <row r="516">
      <c r="A516" s="48"/>
      <c r="E516" s="59"/>
      <c r="F516" s="50"/>
      <c r="G516" s="50"/>
    </row>
    <row r="517">
      <c r="A517" s="48"/>
      <c r="E517" s="59"/>
      <c r="F517" s="50"/>
      <c r="G517" s="50"/>
    </row>
    <row r="518">
      <c r="A518" s="48"/>
      <c r="E518" s="59"/>
      <c r="F518" s="50"/>
      <c r="G518" s="50"/>
    </row>
    <row r="519">
      <c r="A519" s="48"/>
      <c r="E519" s="59"/>
      <c r="F519" s="50"/>
      <c r="G519" s="50"/>
    </row>
    <row r="520">
      <c r="A520" s="48"/>
      <c r="E520" s="59"/>
      <c r="F520" s="50"/>
      <c r="G520" s="50"/>
    </row>
    <row r="521">
      <c r="A521" s="48"/>
      <c r="E521" s="59"/>
      <c r="F521" s="50"/>
      <c r="G521" s="50"/>
    </row>
    <row r="522">
      <c r="A522" s="48"/>
      <c r="E522" s="59"/>
      <c r="F522" s="50"/>
      <c r="G522" s="50"/>
    </row>
    <row r="523">
      <c r="A523" s="48"/>
      <c r="E523" s="59"/>
      <c r="F523" s="50"/>
      <c r="G523" s="50"/>
    </row>
    <row r="524">
      <c r="A524" s="48"/>
      <c r="E524" s="59"/>
      <c r="F524" s="50"/>
      <c r="G524" s="50"/>
    </row>
    <row r="525">
      <c r="A525" s="48"/>
      <c r="E525" s="59"/>
      <c r="F525" s="50"/>
      <c r="G525" s="50"/>
    </row>
    <row r="526">
      <c r="A526" s="48"/>
      <c r="E526" s="59"/>
      <c r="F526" s="50"/>
      <c r="G526" s="50"/>
    </row>
    <row r="527">
      <c r="A527" s="48"/>
      <c r="E527" s="59"/>
      <c r="F527" s="50"/>
      <c r="G527" s="50"/>
    </row>
    <row r="528">
      <c r="A528" s="48"/>
      <c r="E528" s="59"/>
      <c r="F528" s="50"/>
      <c r="G528" s="50"/>
    </row>
    <row r="529">
      <c r="A529" s="48"/>
      <c r="E529" s="59"/>
      <c r="F529" s="50"/>
      <c r="G529" s="50"/>
    </row>
    <row r="530">
      <c r="A530" s="48"/>
      <c r="E530" s="59"/>
      <c r="F530" s="50"/>
      <c r="G530" s="50"/>
    </row>
    <row r="531">
      <c r="A531" s="48"/>
      <c r="E531" s="59"/>
      <c r="F531" s="50"/>
      <c r="G531" s="50"/>
    </row>
    <row r="532">
      <c r="A532" s="48"/>
      <c r="E532" s="59"/>
      <c r="F532" s="50"/>
      <c r="G532" s="50"/>
    </row>
    <row r="533">
      <c r="A533" s="48"/>
      <c r="E533" s="59"/>
      <c r="F533" s="50"/>
      <c r="G533" s="50"/>
    </row>
    <row r="534">
      <c r="A534" s="48"/>
      <c r="E534" s="59"/>
      <c r="F534" s="50"/>
      <c r="G534" s="50"/>
    </row>
    <row r="535">
      <c r="A535" s="48"/>
      <c r="E535" s="59"/>
      <c r="F535" s="50"/>
      <c r="G535" s="50"/>
    </row>
    <row r="536">
      <c r="A536" s="48"/>
      <c r="E536" s="59"/>
      <c r="F536" s="50"/>
      <c r="G536" s="50"/>
    </row>
    <row r="537">
      <c r="A537" s="48"/>
      <c r="E537" s="59"/>
      <c r="F537" s="50"/>
      <c r="G537" s="50"/>
    </row>
    <row r="538">
      <c r="A538" s="48"/>
      <c r="E538" s="59"/>
      <c r="F538" s="50"/>
      <c r="G538" s="50"/>
    </row>
    <row r="539">
      <c r="A539" s="48"/>
      <c r="E539" s="59"/>
      <c r="F539" s="50"/>
      <c r="G539" s="50"/>
    </row>
    <row r="540">
      <c r="A540" s="48"/>
      <c r="E540" s="59"/>
      <c r="F540" s="50"/>
      <c r="G540" s="50"/>
    </row>
    <row r="541">
      <c r="A541" s="48"/>
      <c r="E541" s="59"/>
      <c r="F541" s="50"/>
      <c r="G541" s="50"/>
    </row>
    <row r="542">
      <c r="A542" s="48"/>
      <c r="E542" s="59"/>
      <c r="F542" s="50"/>
      <c r="G542" s="50"/>
    </row>
    <row r="543">
      <c r="A543" s="48"/>
      <c r="E543" s="59"/>
      <c r="F543" s="50"/>
      <c r="G543" s="50"/>
    </row>
    <row r="544">
      <c r="A544" s="48"/>
      <c r="E544" s="59"/>
      <c r="F544" s="50"/>
      <c r="G544" s="50"/>
    </row>
    <row r="545">
      <c r="A545" s="48"/>
      <c r="E545" s="59"/>
      <c r="F545" s="50"/>
      <c r="G545" s="50"/>
    </row>
    <row r="546">
      <c r="A546" s="48"/>
      <c r="E546" s="59"/>
      <c r="F546" s="50"/>
      <c r="G546" s="50"/>
    </row>
    <row r="547">
      <c r="A547" s="48"/>
      <c r="E547" s="59"/>
      <c r="F547" s="50"/>
      <c r="G547" s="50"/>
    </row>
    <row r="548">
      <c r="A548" s="48"/>
      <c r="E548" s="59"/>
      <c r="F548" s="50"/>
      <c r="G548" s="50"/>
    </row>
    <row r="549">
      <c r="A549" s="48"/>
      <c r="E549" s="59"/>
      <c r="F549" s="50"/>
      <c r="G549" s="50"/>
    </row>
    <row r="550">
      <c r="A550" s="48"/>
      <c r="E550" s="59"/>
      <c r="F550" s="50"/>
      <c r="G550" s="50"/>
    </row>
    <row r="551">
      <c r="A551" s="48"/>
      <c r="E551" s="59"/>
      <c r="F551" s="50"/>
      <c r="G551" s="50"/>
    </row>
    <row r="552">
      <c r="A552" s="48"/>
      <c r="E552" s="59"/>
      <c r="F552" s="50"/>
      <c r="G552" s="50"/>
    </row>
    <row r="553">
      <c r="A553" s="48"/>
      <c r="E553" s="59"/>
      <c r="F553" s="50"/>
      <c r="G553" s="50"/>
    </row>
    <row r="554">
      <c r="A554" s="48"/>
      <c r="E554" s="59"/>
      <c r="F554" s="50"/>
      <c r="G554" s="50"/>
    </row>
    <row r="555">
      <c r="A555" s="48"/>
      <c r="E555" s="59"/>
      <c r="F555" s="50"/>
      <c r="G555" s="50"/>
    </row>
    <row r="556">
      <c r="A556" s="48"/>
      <c r="E556" s="59"/>
      <c r="F556" s="50"/>
      <c r="G556" s="50"/>
    </row>
    <row r="557">
      <c r="A557" s="48"/>
      <c r="E557" s="59"/>
      <c r="F557" s="50"/>
      <c r="G557" s="50"/>
    </row>
    <row r="558">
      <c r="A558" s="48"/>
      <c r="E558" s="59"/>
      <c r="F558" s="50"/>
      <c r="G558" s="50"/>
    </row>
    <row r="559">
      <c r="A559" s="48"/>
      <c r="E559" s="59"/>
      <c r="F559" s="50"/>
      <c r="G559" s="50"/>
    </row>
    <row r="560">
      <c r="A560" s="48"/>
      <c r="E560" s="59"/>
      <c r="F560" s="50"/>
      <c r="G560" s="50"/>
    </row>
    <row r="561">
      <c r="A561" s="48"/>
      <c r="E561" s="59"/>
      <c r="F561" s="50"/>
      <c r="G561" s="50"/>
    </row>
    <row r="562">
      <c r="A562" s="48"/>
      <c r="E562" s="59"/>
      <c r="F562" s="50"/>
      <c r="G562" s="50"/>
    </row>
    <row r="563">
      <c r="A563" s="48"/>
      <c r="E563" s="59"/>
      <c r="F563" s="50"/>
      <c r="G563" s="50"/>
    </row>
    <row r="564">
      <c r="A564" s="48"/>
      <c r="E564" s="59"/>
      <c r="F564" s="50"/>
      <c r="G564" s="50"/>
    </row>
    <row r="565">
      <c r="A565" s="48"/>
      <c r="E565" s="59"/>
      <c r="F565" s="50"/>
      <c r="G565" s="50"/>
    </row>
    <row r="566">
      <c r="A566" s="48"/>
      <c r="E566" s="59"/>
      <c r="F566" s="50"/>
      <c r="G566" s="50"/>
    </row>
    <row r="567">
      <c r="A567" s="48"/>
      <c r="E567" s="59"/>
      <c r="F567" s="50"/>
      <c r="G567" s="50"/>
    </row>
    <row r="568">
      <c r="A568" s="48"/>
      <c r="E568" s="59"/>
      <c r="F568" s="50"/>
      <c r="G568" s="50"/>
    </row>
    <row r="569">
      <c r="A569" s="48"/>
      <c r="E569" s="59"/>
      <c r="F569" s="50"/>
      <c r="G569" s="50"/>
    </row>
    <row r="570">
      <c r="A570" s="48"/>
      <c r="E570" s="59"/>
      <c r="F570" s="50"/>
      <c r="G570" s="50"/>
    </row>
    <row r="571">
      <c r="A571" s="48"/>
      <c r="E571" s="59"/>
      <c r="F571" s="50"/>
      <c r="G571" s="50"/>
    </row>
    <row r="572">
      <c r="A572" s="48"/>
      <c r="E572" s="59"/>
      <c r="F572" s="50"/>
      <c r="G572" s="50"/>
    </row>
    <row r="573">
      <c r="A573" s="48"/>
      <c r="E573" s="59"/>
      <c r="F573" s="50"/>
      <c r="G573" s="50"/>
    </row>
    <row r="574">
      <c r="A574" s="48"/>
      <c r="E574" s="59"/>
      <c r="F574" s="50"/>
      <c r="G574" s="50"/>
    </row>
    <row r="575">
      <c r="A575" s="48"/>
      <c r="E575" s="59"/>
      <c r="F575" s="50"/>
      <c r="G575" s="50"/>
    </row>
    <row r="576">
      <c r="A576" s="48"/>
      <c r="E576" s="59"/>
      <c r="F576" s="50"/>
      <c r="G576" s="50"/>
    </row>
    <row r="577">
      <c r="A577" s="48"/>
      <c r="E577" s="59"/>
      <c r="F577" s="50"/>
      <c r="G577" s="50"/>
    </row>
    <row r="578">
      <c r="A578" s="48"/>
      <c r="E578" s="59"/>
      <c r="F578" s="50"/>
      <c r="G578" s="50"/>
    </row>
    <row r="579">
      <c r="A579" s="48"/>
      <c r="E579" s="59"/>
      <c r="F579" s="50"/>
      <c r="G579" s="50"/>
    </row>
    <row r="580">
      <c r="A580" s="48"/>
      <c r="E580" s="59"/>
      <c r="F580" s="50"/>
      <c r="G580" s="50"/>
    </row>
    <row r="581">
      <c r="A581" s="48"/>
      <c r="E581" s="59"/>
      <c r="F581" s="50"/>
      <c r="G581" s="50"/>
    </row>
    <row r="582">
      <c r="A582" s="48"/>
      <c r="E582" s="59"/>
      <c r="F582" s="50"/>
      <c r="G582" s="50"/>
    </row>
    <row r="583">
      <c r="A583" s="48"/>
      <c r="E583" s="59"/>
      <c r="F583" s="50"/>
      <c r="G583" s="50"/>
    </row>
    <row r="584">
      <c r="A584" s="48"/>
      <c r="E584" s="59"/>
      <c r="F584" s="50"/>
      <c r="G584" s="50"/>
    </row>
    <row r="585">
      <c r="A585" s="48"/>
      <c r="E585" s="59"/>
      <c r="F585" s="50"/>
      <c r="G585" s="50"/>
    </row>
    <row r="586">
      <c r="A586" s="48"/>
      <c r="E586" s="59"/>
      <c r="F586" s="50"/>
      <c r="G586" s="50"/>
    </row>
    <row r="587">
      <c r="A587" s="48"/>
      <c r="E587" s="59"/>
      <c r="F587" s="50"/>
      <c r="G587" s="50"/>
    </row>
    <row r="588">
      <c r="A588" s="48"/>
      <c r="E588" s="59"/>
      <c r="F588" s="50"/>
      <c r="G588" s="50"/>
    </row>
    <row r="589">
      <c r="A589" s="48"/>
      <c r="E589" s="59"/>
      <c r="F589" s="50"/>
      <c r="G589" s="50"/>
    </row>
    <row r="590">
      <c r="A590" s="48"/>
      <c r="E590" s="59"/>
      <c r="F590" s="50"/>
      <c r="G590" s="50"/>
    </row>
    <row r="591">
      <c r="A591" s="48"/>
      <c r="E591" s="59"/>
      <c r="F591" s="50"/>
      <c r="G591" s="50"/>
    </row>
    <row r="592">
      <c r="A592" s="48"/>
      <c r="E592" s="59"/>
      <c r="F592" s="50"/>
      <c r="G592" s="50"/>
    </row>
    <row r="593">
      <c r="A593" s="48"/>
      <c r="E593" s="59"/>
      <c r="F593" s="50"/>
      <c r="G593" s="50"/>
    </row>
    <row r="594">
      <c r="A594" s="48"/>
      <c r="E594" s="59"/>
      <c r="F594" s="50"/>
      <c r="G594" s="50"/>
    </row>
    <row r="595">
      <c r="A595" s="48"/>
      <c r="E595" s="59"/>
      <c r="F595" s="50"/>
      <c r="G595" s="50"/>
    </row>
    <row r="596">
      <c r="A596" s="48"/>
      <c r="E596" s="59"/>
      <c r="F596" s="50"/>
      <c r="G596" s="50"/>
    </row>
    <row r="597">
      <c r="A597" s="48"/>
      <c r="E597" s="59"/>
      <c r="F597" s="50"/>
      <c r="G597" s="50"/>
    </row>
    <row r="598">
      <c r="A598" s="48"/>
      <c r="E598" s="59"/>
      <c r="F598" s="50"/>
      <c r="G598" s="50"/>
    </row>
    <row r="599">
      <c r="A599" s="48"/>
      <c r="E599" s="59"/>
      <c r="F599" s="50"/>
      <c r="G599" s="50"/>
    </row>
    <row r="600">
      <c r="A600" s="48"/>
      <c r="E600" s="59"/>
      <c r="F600" s="50"/>
      <c r="G600" s="50"/>
    </row>
    <row r="601">
      <c r="A601" s="48"/>
      <c r="E601" s="59"/>
      <c r="F601" s="50"/>
      <c r="G601" s="50"/>
    </row>
    <row r="602">
      <c r="A602" s="48"/>
      <c r="E602" s="59"/>
      <c r="F602" s="50"/>
      <c r="G602" s="50"/>
    </row>
    <row r="603">
      <c r="A603" s="48"/>
      <c r="E603" s="59"/>
      <c r="F603" s="50"/>
      <c r="G603" s="50"/>
    </row>
    <row r="604">
      <c r="A604" s="48"/>
      <c r="E604" s="59"/>
      <c r="F604" s="50"/>
      <c r="G604" s="50"/>
    </row>
    <row r="605">
      <c r="A605" s="48"/>
      <c r="E605" s="59"/>
      <c r="F605" s="50"/>
      <c r="G605" s="50"/>
    </row>
    <row r="606">
      <c r="A606" s="48"/>
      <c r="E606" s="59"/>
      <c r="F606" s="50"/>
      <c r="G606" s="50"/>
    </row>
    <row r="607">
      <c r="A607" s="48"/>
      <c r="E607" s="59"/>
      <c r="F607" s="50"/>
      <c r="G607" s="50"/>
    </row>
    <row r="608">
      <c r="A608" s="48"/>
      <c r="E608" s="59"/>
      <c r="F608" s="50"/>
      <c r="G608" s="50"/>
    </row>
    <row r="609">
      <c r="A609" s="48"/>
      <c r="E609" s="59"/>
      <c r="F609" s="50"/>
      <c r="G609" s="50"/>
    </row>
    <row r="610">
      <c r="A610" s="48"/>
      <c r="E610" s="59"/>
      <c r="F610" s="50"/>
      <c r="G610" s="50"/>
    </row>
    <row r="611">
      <c r="A611" s="48"/>
      <c r="E611" s="59"/>
      <c r="F611" s="50"/>
      <c r="G611" s="50"/>
    </row>
    <row r="612">
      <c r="A612" s="48"/>
      <c r="E612" s="59"/>
      <c r="F612" s="50"/>
      <c r="G612" s="50"/>
    </row>
    <row r="613">
      <c r="A613" s="48"/>
      <c r="E613" s="59"/>
      <c r="F613" s="50"/>
      <c r="G613" s="50"/>
    </row>
    <row r="614">
      <c r="A614" s="48"/>
      <c r="E614" s="59"/>
      <c r="F614" s="50"/>
      <c r="G614" s="50"/>
    </row>
    <row r="615">
      <c r="A615" s="48"/>
      <c r="E615" s="59"/>
      <c r="F615" s="50"/>
      <c r="G615" s="50"/>
    </row>
    <row r="616">
      <c r="A616" s="48"/>
      <c r="E616" s="59"/>
      <c r="F616" s="50"/>
      <c r="G616" s="50"/>
    </row>
    <row r="617">
      <c r="A617" s="48"/>
      <c r="E617" s="59"/>
      <c r="F617" s="50"/>
      <c r="G617" s="50"/>
    </row>
    <row r="618">
      <c r="A618" s="48"/>
      <c r="E618" s="59"/>
      <c r="F618" s="50"/>
      <c r="G618" s="50"/>
    </row>
    <row r="619">
      <c r="A619" s="48"/>
      <c r="E619" s="59"/>
      <c r="F619" s="50"/>
      <c r="G619" s="50"/>
    </row>
    <row r="620">
      <c r="A620" s="48"/>
      <c r="E620" s="59"/>
      <c r="F620" s="50"/>
      <c r="G620" s="50"/>
    </row>
    <row r="621">
      <c r="A621" s="48"/>
      <c r="E621" s="59"/>
      <c r="F621" s="50"/>
      <c r="G621" s="50"/>
    </row>
    <row r="622">
      <c r="A622" s="48"/>
      <c r="E622" s="59"/>
      <c r="F622" s="50"/>
      <c r="G622" s="50"/>
    </row>
    <row r="623">
      <c r="A623" s="48"/>
      <c r="E623" s="59"/>
      <c r="F623" s="50"/>
      <c r="G623" s="50"/>
    </row>
    <row r="624">
      <c r="A624" s="48"/>
      <c r="E624" s="59"/>
      <c r="F624" s="50"/>
      <c r="G624" s="50"/>
    </row>
    <row r="625">
      <c r="A625" s="48"/>
      <c r="E625" s="59"/>
      <c r="F625" s="50"/>
      <c r="G625" s="50"/>
    </row>
    <row r="626">
      <c r="A626" s="48"/>
      <c r="E626" s="59"/>
      <c r="F626" s="50"/>
      <c r="G626" s="50"/>
    </row>
    <row r="627">
      <c r="A627" s="48"/>
      <c r="E627" s="59"/>
      <c r="F627" s="50"/>
      <c r="G627" s="50"/>
    </row>
    <row r="628">
      <c r="A628" s="48"/>
      <c r="E628" s="59"/>
      <c r="F628" s="50"/>
      <c r="G628" s="50"/>
    </row>
    <row r="629">
      <c r="A629" s="48"/>
      <c r="E629" s="59"/>
      <c r="F629" s="50"/>
      <c r="G629" s="50"/>
    </row>
    <row r="630">
      <c r="A630" s="48"/>
      <c r="E630" s="59"/>
      <c r="F630" s="50"/>
      <c r="G630" s="50"/>
    </row>
    <row r="631">
      <c r="A631" s="48"/>
      <c r="E631" s="59"/>
      <c r="F631" s="50"/>
      <c r="G631" s="50"/>
    </row>
    <row r="632">
      <c r="A632" s="48"/>
      <c r="E632" s="59"/>
      <c r="F632" s="50"/>
      <c r="G632" s="50"/>
    </row>
    <row r="633">
      <c r="A633" s="48"/>
      <c r="E633" s="59"/>
      <c r="F633" s="50"/>
      <c r="G633" s="50"/>
    </row>
    <row r="634">
      <c r="A634" s="48"/>
      <c r="E634" s="59"/>
      <c r="F634" s="50"/>
      <c r="G634" s="50"/>
    </row>
    <row r="635">
      <c r="A635" s="48"/>
      <c r="E635" s="59"/>
      <c r="F635" s="50"/>
      <c r="G635" s="50"/>
    </row>
    <row r="636">
      <c r="A636" s="48"/>
      <c r="E636" s="59"/>
      <c r="F636" s="50"/>
      <c r="G636" s="50"/>
    </row>
    <row r="637">
      <c r="A637" s="48"/>
      <c r="E637" s="59"/>
      <c r="F637" s="50"/>
      <c r="G637" s="50"/>
    </row>
    <row r="638">
      <c r="A638" s="48"/>
      <c r="E638" s="59"/>
      <c r="F638" s="50"/>
      <c r="G638" s="50"/>
    </row>
    <row r="639">
      <c r="A639" s="48"/>
      <c r="E639" s="59"/>
      <c r="F639" s="50"/>
      <c r="G639" s="50"/>
    </row>
    <row r="640">
      <c r="A640" s="48"/>
      <c r="E640" s="59"/>
      <c r="F640" s="50"/>
      <c r="G640" s="50"/>
    </row>
    <row r="641">
      <c r="A641" s="48"/>
      <c r="E641" s="59"/>
      <c r="F641" s="50"/>
      <c r="G641" s="50"/>
    </row>
    <row r="642">
      <c r="A642" s="48"/>
      <c r="E642" s="59"/>
      <c r="F642" s="50"/>
      <c r="G642" s="50"/>
    </row>
    <row r="643">
      <c r="A643" s="48"/>
      <c r="E643" s="59"/>
      <c r="F643" s="50"/>
      <c r="G643" s="50"/>
    </row>
    <row r="644">
      <c r="A644" s="48"/>
      <c r="E644" s="59"/>
      <c r="F644" s="50"/>
      <c r="G644" s="50"/>
    </row>
    <row r="645">
      <c r="A645" s="48"/>
      <c r="E645" s="59"/>
      <c r="F645" s="50"/>
      <c r="G645" s="50"/>
    </row>
    <row r="646">
      <c r="A646" s="48"/>
      <c r="E646" s="59"/>
      <c r="F646" s="50"/>
      <c r="G646" s="50"/>
    </row>
    <row r="647">
      <c r="A647" s="48"/>
      <c r="E647" s="59"/>
      <c r="F647" s="50"/>
      <c r="G647" s="50"/>
    </row>
    <row r="648">
      <c r="A648" s="48"/>
      <c r="E648" s="59"/>
      <c r="F648" s="50"/>
      <c r="G648" s="50"/>
    </row>
    <row r="649">
      <c r="A649" s="48"/>
      <c r="E649" s="59"/>
      <c r="F649" s="50"/>
      <c r="G649" s="50"/>
    </row>
    <row r="650">
      <c r="A650" s="48"/>
      <c r="E650" s="59"/>
      <c r="F650" s="50"/>
      <c r="G650" s="50"/>
    </row>
    <row r="651">
      <c r="A651" s="48"/>
      <c r="E651" s="59"/>
      <c r="F651" s="50"/>
      <c r="G651" s="50"/>
    </row>
    <row r="652">
      <c r="A652" s="48"/>
      <c r="E652" s="59"/>
      <c r="F652" s="50"/>
      <c r="G652" s="50"/>
    </row>
    <row r="653">
      <c r="A653" s="48"/>
      <c r="E653" s="59"/>
      <c r="F653" s="50"/>
      <c r="G653" s="50"/>
    </row>
    <row r="654">
      <c r="A654" s="48"/>
      <c r="E654" s="59"/>
      <c r="F654" s="50"/>
      <c r="G654" s="50"/>
    </row>
    <row r="655">
      <c r="A655" s="48"/>
      <c r="E655" s="59"/>
      <c r="F655" s="50"/>
      <c r="G655" s="50"/>
    </row>
    <row r="656">
      <c r="A656" s="48"/>
      <c r="E656" s="59"/>
      <c r="F656" s="50"/>
      <c r="G656" s="50"/>
    </row>
    <row r="657">
      <c r="A657" s="48"/>
      <c r="E657" s="59"/>
      <c r="F657" s="50"/>
      <c r="G657" s="50"/>
    </row>
    <row r="658">
      <c r="A658" s="48"/>
      <c r="E658" s="59"/>
      <c r="F658" s="50"/>
      <c r="G658" s="50"/>
    </row>
    <row r="659">
      <c r="A659" s="48"/>
      <c r="E659" s="59"/>
      <c r="F659" s="50"/>
      <c r="G659" s="50"/>
    </row>
    <row r="660">
      <c r="A660" s="48"/>
      <c r="E660" s="59"/>
      <c r="F660" s="50"/>
      <c r="G660" s="50"/>
    </row>
    <row r="661">
      <c r="A661" s="48"/>
      <c r="E661" s="59"/>
      <c r="F661" s="50"/>
      <c r="G661" s="50"/>
    </row>
    <row r="662">
      <c r="A662" s="48"/>
      <c r="E662" s="59"/>
      <c r="F662" s="50"/>
      <c r="G662" s="50"/>
    </row>
    <row r="663">
      <c r="A663" s="48"/>
      <c r="E663" s="59"/>
      <c r="F663" s="50"/>
      <c r="G663" s="50"/>
    </row>
    <row r="664">
      <c r="A664" s="48"/>
      <c r="E664" s="59"/>
      <c r="F664" s="50"/>
      <c r="G664" s="50"/>
    </row>
    <row r="665">
      <c r="A665" s="48"/>
      <c r="E665" s="59"/>
      <c r="F665" s="50"/>
      <c r="G665" s="50"/>
    </row>
    <row r="666">
      <c r="A666" s="48"/>
      <c r="E666" s="59"/>
      <c r="F666" s="50"/>
      <c r="G666" s="50"/>
    </row>
    <row r="667">
      <c r="A667" s="48"/>
      <c r="E667" s="59"/>
      <c r="F667" s="50"/>
      <c r="G667" s="50"/>
    </row>
    <row r="668">
      <c r="A668" s="48"/>
      <c r="E668" s="59"/>
      <c r="F668" s="50"/>
      <c r="G668" s="50"/>
    </row>
    <row r="669">
      <c r="A669" s="48"/>
      <c r="E669" s="59"/>
      <c r="F669" s="50"/>
      <c r="G669" s="50"/>
    </row>
    <row r="670">
      <c r="A670" s="48"/>
      <c r="E670" s="59"/>
      <c r="F670" s="50"/>
      <c r="G670" s="50"/>
    </row>
    <row r="671">
      <c r="A671" s="48"/>
      <c r="E671" s="59"/>
      <c r="F671" s="50"/>
      <c r="G671" s="50"/>
    </row>
    <row r="672">
      <c r="A672" s="48"/>
      <c r="E672" s="59"/>
      <c r="F672" s="50"/>
      <c r="G672" s="50"/>
    </row>
    <row r="673">
      <c r="A673" s="48"/>
      <c r="E673" s="59"/>
      <c r="F673" s="50"/>
      <c r="G673" s="50"/>
    </row>
    <row r="674">
      <c r="A674" s="48"/>
      <c r="E674" s="59"/>
      <c r="F674" s="50"/>
      <c r="G674" s="50"/>
    </row>
    <row r="675">
      <c r="A675" s="48"/>
      <c r="E675" s="59"/>
      <c r="F675" s="50"/>
      <c r="G675" s="50"/>
    </row>
    <row r="676">
      <c r="A676" s="48"/>
      <c r="E676" s="59"/>
      <c r="F676" s="50"/>
      <c r="G676" s="50"/>
    </row>
    <row r="677">
      <c r="A677" s="48"/>
      <c r="E677" s="59"/>
      <c r="F677" s="50"/>
      <c r="G677" s="50"/>
    </row>
    <row r="678">
      <c r="A678" s="48"/>
      <c r="E678" s="59"/>
      <c r="F678" s="50"/>
      <c r="G678" s="50"/>
    </row>
    <row r="679">
      <c r="A679" s="48"/>
      <c r="E679" s="59"/>
      <c r="F679" s="50"/>
      <c r="G679" s="50"/>
    </row>
    <row r="680">
      <c r="A680" s="48"/>
      <c r="E680" s="59"/>
      <c r="F680" s="50"/>
      <c r="G680" s="50"/>
    </row>
    <row r="681">
      <c r="A681" s="48"/>
      <c r="E681" s="59"/>
      <c r="F681" s="50"/>
      <c r="G681" s="50"/>
    </row>
    <row r="682">
      <c r="A682" s="48"/>
      <c r="E682" s="59"/>
      <c r="F682" s="50"/>
      <c r="G682" s="50"/>
    </row>
    <row r="683">
      <c r="A683" s="48"/>
      <c r="E683" s="59"/>
      <c r="F683" s="50"/>
      <c r="G683" s="50"/>
    </row>
    <row r="684">
      <c r="A684" s="48"/>
      <c r="E684" s="59"/>
      <c r="F684" s="50"/>
      <c r="G684" s="50"/>
    </row>
    <row r="685">
      <c r="A685" s="48"/>
      <c r="E685" s="59"/>
      <c r="F685" s="50"/>
      <c r="G685" s="50"/>
    </row>
    <row r="686">
      <c r="A686" s="48"/>
      <c r="E686" s="59"/>
      <c r="F686" s="50"/>
      <c r="G686" s="50"/>
    </row>
    <row r="687">
      <c r="A687" s="48"/>
      <c r="E687" s="59"/>
      <c r="F687" s="50"/>
      <c r="G687" s="50"/>
    </row>
    <row r="688">
      <c r="A688" s="48"/>
      <c r="E688" s="59"/>
      <c r="F688" s="50"/>
      <c r="G688" s="50"/>
    </row>
    <row r="689">
      <c r="A689" s="48"/>
      <c r="E689" s="59"/>
      <c r="F689" s="50"/>
      <c r="G689" s="50"/>
    </row>
    <row r="690">
      <c r="A690" s="48"/>
      <c r="E690" s="59"/>
      <c r="F690" s="50"/>
      <c r="G690" s="50"/>
    </row>
    <row r="691">
      <c r="A691" s="48"/>
      <c r="E691" s="59"/>
      <c r="F691" s="50"/>
      <c r="G691" s="50"/>
    </row>
    <row r="692">
      <c r="A692" s="48"/>
      <c r="E692" s="59"/>
      <c r="F692" s="50"/>
      <c r="G692" s="50"/>
    </row>
    <row r="693">
      <c r="A693" s="48"/>
      <c r="E693" s="59"/>
      <c r="F693" s="50"/>
      <c r="G693" s="50"/>
    </row>
    <row r="694">
      <c r="A694" s="48"/>
      <c r="E694" s="59"/>
      <c r="F694" s="50"/>
      <c r="G694" s="50"/>
    </row>
    <row r="695">
      <c r="A695" s="48"/>
      <c r="E695" s="59"/>
      <c r="F695" s="50"/>
      <c r="G695" s="50"/>
    </row>
    <row r="696">
      <c r="A696" s="48"/>
      <c r="E696" s="59"/>
      <c r="F696" s="50"/>
      <c r="G696" s="50"/>
    </row>
    <row r="697">
      <c r="A697" s="48"/>
      <c r="E697" s="59"/>
      <c r="F697" s="50"/>
      <c r="G697" s="50"/>
    </row>
    <row r="698">
      <c r="A698" s="48"/>
      <c r="E698" s="59"/>
      <c r="F698" s="50"/>
      <c r="G698" s="50"/>
    </row>
    <row r="699">
      <c r="A699" s="48"/>
      <c r="E699" s="59"/>
      <c r="F699" s="50"/>
      <c r="G699" s="50"/>
    </row>
    <row r="700">
      <c r="A700" s="48"/>
      <c r="E700" s="59"/>
      <c r="F700" s="50"/>
      <c r="G700" s="50"/>
    </row>
    <row r="701">
      <c r="A701" s="48"/>
      <c r="E701" s="59"/>
      <c r="F701" s="50"/>
      <c r="G701" s="50"/>
    </row>
    <row r="702">
      <c r="A702" s="48"/>
      <c r="E702" s="59"/>
      <c r="F702" s="50"/>
      <c r="G702" s="50"/>
    </row>
    <row r="703">
      <c r="A703" s="48"/>
      <c r="E703" s="59"/>
      <c r="F703" s="50"/>
      <c r="G703" s="50"/>
    </row>
    <row r="704">
      <c r="A704" s="48"/>
      <c r="E704" s="59"/>
      <c r="F704" s="50"/>
      <c r="G704" s="50"/>
    </row>
    <row r="705">
      <c r="A705" s="48"/>
      <c r="E705" s="59"/>
      <c r="F705" s="50"/>
      <c r="G705" s="50"/>
    </row>
    <row r="706">
      <c r="A706" s="48"/>
      <c r="E706" s="59"/>
      <c r="F706" s="50"/>
      <c r="G706" s="50"/>
    </row>
    <row r="707">
      <c r="A707" s="48"/>
      <c r="E707" s="59"/>
      <c r="F707" s="50"/>
      <c r="G707" s="50"/>
    </row>
    <row r="708">
      <c r="A708" s="48"/>
      <c r="E708" s="59"/>
      <c r="F708" s="50"/>
      <c r="G708" s="50"/>
    </row>
    <row r="709">
      <c r="A709" s="48"/>
      <c r="E709" s="59"/>
      <c r="F709" s="50"/>
      <c r="G709" s="50"/>
    </row>
    <row r="710">
      <c r="A710" s="48"/>
      <c r="E710" s="59"/>
      <c r="F710" s="50"/>
      <c r="G710" s="50"/>
    </row>
    <row r="711">
      <c r="A711" s="48"/>
      <c r="E711" s="59"/>
      <c r="F711" s="50"/>
      <c r="G711" s="50"/>
    </row>
    <row r="712">
      <c r="A712" s="48"/>
      <c r="E712" s="59"/>
      <c r="F712" s="50"/>
      <c r="G712" s="50"/>
    </row>
    <row r="713">
      <c r="A713" s="48"/>
      <c r="E713" s="59"/>
      <c r="F713" s="50"/>
      <c r="G713" s="50"/>
    </row>
    <row r="714">
      <c r="A714" s="48"/>
      <c r="E714" s="59"/>
      <c r="F714" s="50"/>
      <c r="G714" s="50"/>
    </row>
    <row r="715">
      <c r="A715" s="48"/>
      <c r="E715" s="59"/>
      <c r="F715" s="50"/>
      <c r="G715" s="50"/>
    </row>
    <row r="716">
      <c r="A716" s="48"/>
      <c r="E716" s="59"/>
      <c r="F716" s="50"/>
      <c r="G716" s="50"/>
    </row>
    <row r="717">
      <c r="A717" s="48"/>
      <c r="E717" s="59"/>
      <c r="F717" s="50"/>
      <c r="G717" s="50"/>
    </row>
    <row r="718">
      <c r="A718" s="48"/>
      <c r="E718" s="59"/>
      <c r="F718" s="50"/>
      <c r="G718" s="50"/>
    </row>
    <row r="719">
      <c r="A719" s="48"/>
      <c r="E719" s="59"/>
      <c r="F719" s="50"/>
      <c r="G719" s="50"/>
    </row>
    <row r="720">
      <c r="A720" s="48"/>
      <c r="E720" s="59"/>
      <c r="F720" s="50"/>
      <c r="G720" s="50"/>
    </row>
    <row r="721">
      <c r="A721" s="48"/>
      <c r="E721" s="59"/>
      <c r="F721" s="50"/>
      <c r="G721" s="50"/>
    </row>
    <row r="722">
      <c r="A722" s="48"/>
      <c r="E722" s="59"/>
      <c r="F722" s="50"/>
      <c r="G722" s="50"/>
    </row>
    <row r="723">
      <c r="A723" s="48"/>
      <c r="E723" s="59"/>
      <c r="F723" s="50"/>
      <c r="G723" s="50"/>
    </row>
    <row r="724">
      <c r="A724" s="48"/>
      <c r="E724" s="59"/>
      <c r="F724" s="50"/>
      <c r="G724" s="50"/>
    </row>
    <row r="725">
      <c r="A725" s="48"/>
      <c r="E725" s="59"/>
      <c r="F725" s="50"/>
      <c r="G725" s="50"/>
    </row>
    <row r="726">
      <c r="A726" s="48"/>
      <c r="E726" s="59"/>
      <c r="F726" s="50"/>
      <c r="G726" s="50"/>
    </row>
    <row r="727">
      <c r="A727" s="48"/>
      <c r="E727" s="59"/>
      <c r="F727" s="50"/>
      <c r="G727" s="50"/>
    </row>
    <row r="728">
      <c r="A728" s="48"/>
      <c r="E728" s="59"/>
      <c r="F728" s="50"/>
      <c r="G728" s="50"/>
    </row>
    <row r="729">
      <c r="A729" s="48"/>
      <c r="E729" s="59"/>
      <c r="F729" s="50"/>
      <c r="G729" s="50"/>
    </row>
    <row r="730">
      <c r="A730" s="48"/>
      <c r="E730" s="59"/>
      <c r="F730" s="50"/>
      <c r="G730" s="50"/>
    </row>
    <row r="731">
      <c r="A731" s="48"/>
      <c r="E731" s="59"/>
      <c r="F731" s="50"/>
      <c r="G731" s="50"/>
    </row>
    <row r="732">
      <c r="A732" s="48"/>
      <c r="E732" s="59"/>
      <c r="F732" s="50"/>
      <c r="G732" s="50"/>
    </row>
    <row r="733">
      <c r="A733" s="48"/>
      <c r="E733" s="59"/>
      <c r="F733" s="50"/>
      <c r="G733" s="50"/>
    </row>
    <row r="734">
      <c r="A734" s="48"/>
      <c r="E734" s="59"/>
      <c r="F734" s="50"/>
      <c r="G734" s="50"/>
    </row>
    <row r="735">
      <c r="A735" s="48"/>
      <c r="E735" s="59"/>
      <c r="F735" s="50"/>
      <c r="G735" s="50"/>
    </row>
    <row r="736">
      <c r="A736" s="48"/>
      <c r="E736" s="59"/>
      <c r="F736" s="50"/>
      <c r="G736" s="50"/>
    </row>
    <row r="737">
      <c r="A737" s="48"/>
      <c r="E737" s="59"/>
      <c r="F737" s="50"/>
      <c r="G737" s="50"/>
    </row>
    <row r="738">
      <c r="A738" s="48"/>
      <c r="E738" s="59"/>
      <c r="F738" s="50"/>
      <c r="G738" s="50"/>
    </row>
    <row r="739">
      <c r="A739" s="48"/>
      <c r="E739" s="59"/>
      <c r="F739" s="50"/>
      <c r="G739" s="50"/>
    </row>
    <row r="740">
      <c r="A740" s="48"/>
      <c r="E740" s="59"/>
      <c r="F740" s="50"/>
      <c r="G740" s="50"/>
    </row>
    <row r="741">
      <c r="A741" s="48"/>
      <c r="E741" s="59"/>
      <c r="F741" s="50"/>
      <c r="G741" s="50"/>
    </row>
    <row r="742">
      <c r="A742" s="48"/>
      <c r="E742" s="59"/>
      <c r="F742" s="50"/>
      <c r="G742" s="50"/>
    </row>
    <row r="743">
      <c r="A743" s="48"/>
      <c r="E743" s="59"/>
      <c r="F743" s="50"/>
      <c r="G743" s="50"/>
    </row>
    <row r="744">
      <c r="A744" s="48"/>
      <c r="E744" s="59"/>
      <c r="F744" s="50"/>
      <c r="G744" s="50"/>
    </row>
    <row r="745">
      <c r="A745" s="48"/>
      <c r="E745" s="59"/>
      <c r="F745" s="50"/>
      <c r="G745" s="50"/>
    </row>
    <row r="746">
      <c r="A746" s="48"/>
      <c r="E746" s="59"/>
      <c r="F746" s="50"/>
      <c r="G746" s="50"/>
    </row>
    <row r="747">
      <c r="A747" s="48"/>
      <c r="E747" s="59"/>
      <c r="F747" s="50"/>
      <c r="G747" s="50"/>
    </row>
    <row r="748">
      <c r="A748" s="48"/>
      <c r="E748" s="59"/>
      <c r="F748" s="50"/>
      <c r="G748" s="50"/>
    </row>
    <row r="749">
      <c r="A749" s="48"/>
      <c r="E749" s="59"/>
      <c r="F749" s="50"/>
      <c r="G749" s="50"/>
    </row>
    <row r="750">
      <c r="A750" s="48"/>
      <c r="E750" s="59"/>
      <c r="F750" s="50"/>
      <c r="G750" s="50"/>
    </row>
    <row r="751">
      <c r="A751" s="48"/>
      <c r="E751" s="59"/>
      <c r="F751" s="50"/>
      <c r="G751" s="50"/>
    </row>
    <row r="752">
      <c r="A752" s="48"/>
      <c r="E752" s="59"/>
      <c r="F752" s="50"/>
      <c r="G752" s="50"/>
    </row>
    <row r="753">
      <c r="A753" s="48"/>
      <c r="E753" s="59"/>
      <c r="F753" s="50"/>
      <c r="G753" s="50"/>
    </row>
    <row r="754">
      <c r="A754" s="48"/>
      <c r="E754" s="59"/>
      <c r="F754" s="50"/>
      <c r="G754" s="50"/>
    </row>
    <row r="755">
      <c r="A755" s="48"/>
      <c r="E755" s="59"/>
      <c r="F755" s="50"/>
      <c r="G755" s="50"/>
    </row>
    <row r="756">
      <c r="A756" s="48"/>
      <c r="E756" s="59"/>
      <c r="F756" s="50"/>
      <c r="G756" s="50"/>
    </row>
    <row r="757">
      <c r="A757" s="48"/>
      <c r="E757" s="59"/>
      <c r="F757" s="50"/>
      <c r="G757" s="50"/>
    </row>
    <row r="758">
      <c r="A758" s="48"/>
      <c r="E758" s="59"/>
      <c r="F758" s="50"/>
      <c r="G758" s="50"/>
    </row>
    <row r="759">
      <c r="A759" s="48"/>
      <c r="E759" s="59"/>
      <c r="F759" s="50"/>
      <c r="G759" s="50"/>
    </row>
    <row r="760">
      <c r="A760" s="48"/>
      <c r="E760" s="59"/>
      <c r="F760" s="50"/>
      <c r="G760" s="50"/>
    </row>
    <row r="761">
      <c r="A761" s="48"/>
      <c r="E761" s="59"/>
      <c r="F761" s="50"/>
      <c r="G761" s="50"/>
    </row>
    <row r="762">
      <c r="A762" s="48"/>
      <c r="E762" s="59"/>
      <c r="F762" s="50"/>
      <c r="G762" s="50"/>
    </row>
    <row r="763">
      <c r="A763" s="48"/>
      <c r="E763" s="59"/>
      <c r="F763" s="50"/>
      <c r="G763" s="50"/>
    </row>
    <row r="764">
      <c r="A764" s="48"/>
      <c r="E764" s="59"/>
      <c r="F764" s="50"/>
      <c r="G764" s="50"/>
    </row>
    <row r="765">
      <c r="A765" s="48"/>
      <c r="E765" s="59"/>
      <c r="F765" s="50"/>
      <c r="G765" s="50"/>
    </row>
    <row r="766">
      <c r="A766" s="48"/>
      <c r="E766" s="59"/>
      <c r="F766" s="50"/>
      <c r="G766" s="50"/>
    </row>
    <row r="767">
      <c r="A767" s="48"/>
      <c r="E767" s="59"/>
      <c r="F767" s="50"/>
      <c r="G767" s="50"/>
    </row>
    <row r="768">
      <c r="A768" s="48"/>
      <c r="E768" s="59"/>
      <c r="F768" s="50"/>
      <c r="G768" s="50"/>
    </row>
    <row r="769">
      <c r="A769" s="48"/>
      <c r="E769" s="59"/>
      <c r="F769" s="50"/>
      <c r="G769" s="50"/>
    </row>
    <row r="770">
      <c r="A770" s="48"/>
      <c r="E770" s="59"/>
      <c r="F770" s="50"/>
      <c r="G770" s="50"/>
    </row>
    <row r="771">
      <c r="A771" s="48"/>
      <c r="E771" s="59"/>
      <c r="F771" s="50"/>
      <c r="G771" s="50"/>
    </row>
    <row r="772">
      <c r="A772" s="48"/>
      <c r="E772" s="59"/>
      <c r="F772" s="50"/>
      <c r="G772" s="50"/>
    </row>
    <row r="773">
      <c r="A773" s="48"/>
      <c r="E773" s="59"/>
      <c r="F773" s="50"/>
      <c r="G773" s="50"/>
    </row>
    <row r="774">
      <c r="A774" s="48"/>
      <c r="E774" s="59"/>
      <c r="F774" s="50"/>
      <c r="G774" s="50"/>
    </row>
    <row r="775">
      <c r="A775" s="48"/>
      <c r="E775" s="59"/>
      <c r="F775" s="50"/>
      <c r="G775" s="50"/>
    </row>
    <row r="776">
      <c r="A776" s="48"/>
      <c r="E776" s="59"/>
      <c r="F776" s="50"/>
      <c r="G776" s="50"/>
    </row>
    <row r="777">
      <c r="A777" s="48"/>
      <c r="E777" s="59"/>
      <c r="F777" s="50"/>
      <c r="G777" s="50"/>
    </row>
    <row r="778">
      <c r="A778" s="48"/>
      <c r="E778" s="59"/>
      <c r="F778" s="50"/>
      <c r="G778" s="50"/>
    </row>
    <row r="779">
      <c r="A779" s="48"/>
      <c r="E779" s="59"/>
      <c r="F779" s="50"/>
      <c r="G779" s="50"/>
    </row>
    <row r="780">
      <c r="A780" s="48"/>
      <c r="E780" s="59"/>
      <c r="F780" s="50"/>
      <c r="G780" s="50"/>
    </row>
    <row r="781">
      <c r="A781" s="48"/>
      <c r="E781" s="59"/>
      <c r="F781" s="50"/>
      <c r="G781" s="50"/>
    </row>
    <row r="782">
      <c r="A782" s="48"/>
      <c r="E782" s="59"/>
      <c r="F782" s="50"/>
      <c r="G782" s="50"/>
    </row>
    <row r="783">
      <c r="A783" s="48"/>
      <c r="E783" s="59"/>
      <c r="F783" s="50"/>
      <c r="G783" s="50"/>
    </row>
    <row r="784">
      <c r="A784" s="48"/>
      <c r="E784" s="59"/>
      <c r="F784" s="50"/>
      <c r="G784" s="50"/>
    </row>
    <row r="785">
      <c r="A785" s="48"/>
      <c r="E785" s="59"/>
      <c r="F785" s="50"/>
      <c r="G785" s="50"/>
    </row>
    <row r="786">
      <c r="A786" s="48"/>
      <c r="E786" s="59"/>
      <c r="F786" s="50"/>
      <c r="G786" s="50"/>
    </row>
    <row r="787">
      <c r="A787" s="48"/>
      <c r="E787" s="59"/>
      <c r="F787" s="50"/>
      <c r="G787" s="50"/>
    </row>
    <row r="788">
      <c r="A788" s="48"/>
      <c r="E788" s="59"/>
      <c r="F788" s="50"/>
      <c r="G788" s="50"/>
    </row>
    <row r="789">
      <c r="A789" s="48"/>
      <c r="E789" s="59"/>
      <c r="F789" s="50"/>
      <c r="G789" s="50"/>
    </row>
    <row r="790">
      <c r="A790" s="48"/>
      <c r="E790" s="59"/>
      <c r="F790" s="50"/>
      <c r="G790" s="50"/>
    </row>
    <row r="791">
      <c r="A791" s="48"/>
      <c r="E791" s="59"/>
      <c r="F791" s="50"/>
      <c r="G791" s="50"/>
    </row>
    <row r="792">
      <c r="A792" s="48"/>
      <c r="E792" s="59"/>
      <c r="F792" s="50"/>
      <c r="G792" s="50"/>
    </row>
    <row r="793">
      <c r="A793" s="48"/>
      <c r="E793" s="59"/>
      <c r="F793" s="50"/>
      <c r="G793" s="50"/>
    </row>
    <row r="794">
      <c r="A794" s="48"/>
      <c r="E794" s="59"/>
      <c r="F794" s="50"/>
      <c r="G794" s="50"/>
    </row>
    <row r="795">
      <c r="A795" s="48"/>
      <c r="E795" s="59"/>
      <c r="F795" s="50"/>
      <c r="G795" s="50"/>
    </row>
    <row r="796">
      <c r="A796" s="48"/>
      <c r="E796" s="59"/>
      <c r="F796" s="50"/>
      <c r="G796" s="50"/>
    </row>
    <row r="797">
      <c r="A797" s="48"/>
      <c r="E797" s="59"/>
      <c r="F797" s="50"/>
      <c r="G797" s="50"/>
    </row>
    <row r="798">
      <c r="A798" s="48"/>
      <c r="E798" s="59"/>
      <c r="F798" s="50"/>
      <c r="G798" s="50"/>
    </row>
    <row r="799">
      <c r="A799" s="48"/>
      <c r="E799" s="59"/>
      <c r="F799" s="50"/>
      <c r="G799" s="50"/>
    </row>
    <row r="800">
      <c r="A800" s="48"/>
      <c r="E800" s="59"/>
      <c r="F800" s="50"/>
      <c r="G800" s="50"/>
    </row>
    <row r="801">
      <c r="A801" s="48"/>
      <c r="E801" s="59"/>
      <c r="F801" s="50"/>
      <c r="G801" s="50"/>
    </row>
    <row r="802">
      <c r="A802" s="48"/>
      <c r="E802" s="59"/>
      <c r="F802" s="50"/>
      <c r="G802" s="50"/>
    </row>
    <row r="803">
      <c r="A803" s="48"/>
      <c r="E803" s="59"/>
      <c r="F803" s="50"/>
      <c r="G803" s="50"/>
    </row>
    <row r="804">
      <c r="A804" s="48"/>
      <c r="E804" s="59"/>
      <c r="F804" s="50"/>
      <c r="G804" s="50"/>
    </row>
    <row r="805">
      <c r="A805" s="48"/>
      <c r="E805" s="59"/>
      <c r="F805" s="50"/>
      <c r="G805" s="50"/>
    </row>
    <row r="806">
      <c r="A806" s="48"/>
      <c r="E806" s="59"/>
      <c r="F806" s="50"/>
      <c r="G806" s="50"/>
    </row>
    <row r="807">
      <c r="A807" s="48"/>
      <c r="E807" s="59"/>
      <c r="F807" s="50"/>
      <c r="G807" s="50"/>
    </row>
    <row r="808">
      <c r="A808" s="48"/>
      <c r="E808" s="59"/>
      <c r="F808" s="50"/>
      <c r="G808" s="50"/>
    </row>
    <row r="809">
      <c r="A809" s="48"/>
      <c r="E809" s="59"/>
      <c r="F809" s="50"/>
      <c r="G809" s="50"/>
    </row>
    <row r="810">
      <c r="A810" s="48"/>
      <c r="E810" s="59"/>
      <c r="F810" s="50"/>
      <c r="G810" s="50"/>
    </row>
    <row r="811">
      <c r="A811" s="48"/>
      <c r="E811" s="59"/>
      <c r="F811" s="50"/>
      <c r="G811" s="50"/>
    </row>
    <row r="812">
      <c r="A812" s="48"/>
      <c r="E812" s="59"/>
      <c r="F812" s="50"/>
      <c r="G812" s="50"/>
    </row>
    <row r="813">
      <c r="A813" s="48"/>
      <c r="E813" s="59"/>
      <c r="F813" s="50"/>
      <c r="G813" s="50"/>
    </row>
    <row r="814">
      <c r="A814" s="48"/>
      <c r="E814" s="59"/>
      <c r="F814" s="50"/>
      <c r="G814" s="50"/>
    </row>
    <row r="815">
      <c r="A815" s="48"/>
      <c r="E815" s="59"/>
      <c r="F815" s="50"/>
      <c r="G815" s="50"/>
    </row>
    <row r="816">
      <c r="A816" s="48"/>
      <c r="E816" s="59"/>
      <c r="F816" s="50"/>
      <c r="G816" s="50"/>
    </row>
    <row r="817">
      <c r="A817" s="48"/>
      <c r="E817" s="59"/>
      <c r="F817" s="50"/>
      <c r="G817" s="50"/>
    </row>
    <row r="818">
      <c r="A818" s="48"/>
      <c r="E818" s="59"/>
      <c r="F818" s="50"/>
      <c r="G818" s="50"/>
    </row>
    <row r="819">
      <c r="A819" s="48"/>
      <c r="E819" s="59"/>
      <c r="F819" s="50"/>
      <c r="G819" s="50"/>
    </row>
    <row r="820">
      <c r="A820" s="48"/>
      <c r="E820" s="59"/>
      <c r="F820" s="50"/>
      <c r="G820" s="50"/>
    </row>
    <row r="821">
      <c r="A821" s="48"/>
      <c r="E821" s="59"/>
      <c r="F821" s="50"/>
      <c r="G821" s="50"/>
    </row>
    <row r="822">
      <c r="A822" s="48"/>
      <c r="E822" s="59"/>
      <c r="F822" s="50"/>
      <c r="G822" s="50"/>
    </row>
    <row r="823">
      <c r="A823" s="48"/>
      <c r="E823" s="59"/>
      <c r="F823" s="50"/>
      <c r="G823" s="50"/>
    </row>
    <row r="824">
      <c r="A824" s="48"/>
      <c r="E824" s="59"/>
      <c r="F824" s="50"/>
      <c r="G824" s="50"/>
    </row>
    <row r="825">
      <c r="A825" s="48"/>
      <c r="E825" s="59"/>
      <c r="F825" s="50"/>
      <c r="G825" s="50"/>
    </row>
    <row r="826">
      <c r="A826" s="48"/>
      <c r="E826" s="59"/>
      <c r="F826" s="50"/>
      <c r="G826" s="50"/>
    </row>
    <row r="827">
      <c r="A827" s="48"/>
      <c r="E827" s="59"/>
      <c r="F827" s="50"/>
      <c r="G827" s="50"/>
    </row>
    <row r="828">
      <c r="A828" s="48"/>
      <c r="E828" s="59"/>
      <c r="F828" s="50"/>
      <c r="G828" s="50"/>
    </row>
    <row r="829">
      <c r="A829" s="48"/>
      <c r="E829" s="59"/>
      <c r="F829" s="50"/>
      <c r="G829" s="50"/>
    </row>
    <row r="830">
      <c r="A830" s="48"/>
      <c r="E830" s="59"/>
      <c r="F830" s="50"/>
      <c r="G830" s="50"/>
    </row>
    <row r="831">
      <c r="A831" s="48"/>
      <c r="E831" s="59"/>
      <c r="F831" s="50"/>
      <c r="G831" s="50"/>
    </row>
    <row r="832">
      <c r="A832" s="48"/>
      <c r="E832" s="59"/>
      <c r="F832" s="50"/>
      <c r="G832" s="50"/>
    </row>
    <row r="833">
      <c r="A833" s="48"/>
      <c r="E833" s="59"/>
      <c r="F833" s="50"/>
      <c r="G833" s="50"/>
    </row>
    <row r="834">
      <c r="A834" s="48"/>
      <c r="E834" s="59"/>
      <c r="F834" s="50"/>
      <c r="G834" s="50"/>
    </row>
    <row r="835">
      <c r="A835" s="48"/>
      <c r="E835" s="59"/>
      <c r="F835" s="50"/>
      <c r="G835" s="50"/>
    </row>
    <row r="836">
      <c r="A836" s="48"/>
      <c r="E836" s="59"/>
      <c r="F836" s="50"/>
      <c r="G836" s="50"/>
    </row>
    <row r="837">
      <c r="A837" s="48"/>
      <c r="E837" s="59"/>
      <c r="F837" s="50"/>
      <c r="G837" s="50"/>
    </row>
    <row r="838">
      <c r="A838" s="48"/>
      <c r="E838" s="59"/>
      <c r="F838" s="50"/>
      <c r="G838" s="50"/>
    </row>
    <row r="839">
      <c r="A839" s="48"/>
      <c r="E839" s="59"/>
      <c r="F839" s="50"/>
      <c r="G839" s="50"/>
    </row>
    <row r="840">
      <c r="A840" s="48"/>
      <c r="E840" s="59"/>
      <c r="F840" s="50"/>
      <c r="G840" s="50"/>
    </row>
    <row r="841">
      <c r="A841" s="48"/>
      <c r="E841" s="59"/>
      <c r="F841" s="50"/>
      <c r="G841" s="50"/>
    </row>
    <row r="842">
      <c r="A842" s="48"/>
      <c r="E842" s="59"/>
      <c r="F842" s="50"/>
      <c r="G842" s="50"/>
    </row>
    <row r="843">
      <c r="A843" s="48"/>
      <c r="E843" s="59"/>
      <c r="F843" s="50"/>
      <c r="G843" s="50"/>
    </row>
    <row r="844">
      <c r="A844" s="48"/>
      <c r="E844" s="59"/>
      <c r="F844" s="50"/>
      <c r="G844" s="50"/>
    </row>
    <row r="845">
      <c r="A845" s="48"/>
      <c r="E845" s="59"/>
      <c r="F845" s="50"/>
      <c r="G845" s="50"/>
    </row>
    <row r="846">
      <c r="A846" s="48"/>
      <c r="E846" s="59"/>
      <c r="F846" s="50"/>
      <c r="G846" s="50"/>
    </row>
    <row r="847">
      <c r="A847" s="48"/>
      <c r="E847" s="59"/>
      <c r="F847" s="50"/>
      <c r="G847" s="50"/>
    </row>
    <row r="848">
      <c r="A848" s="48"/>
      <c r="E848" s="59"/>
      <c r="F848" s="50"/>
      <c r="G848" s="50"/>
    </row>
    <row r="849">
      <c r="A849" s="48"/>
      <c r="E849" s="59"/>
      <c r="F849" s="50"/>
      <c r="G849" s="50"/>
    </row>
    <row r="850">
      <c r="A850" s="48"/>
      <c r="E850" s="59"/>
      <c r="F850" s="50"/>
      <c r="G850" s="50"/>
    </row>
    <row r="851">
      <c r="A851" s="48"/>
      <c r="E851" s="59"/>
      <c r="F851" s="50"/>
      <c r="G851" s="50"/>
    </row>
    <row r="852">
      <c r="A852" s="48"/>
      <c r="E852" s="59"/>
      <c r="F852" s="50"/>
      <c r="G852" s="50"/>
    </row>
    <row r="853">
      <c r="A853" s="48"/>
      <c r="E853" s="59"/>
      <c r="F853" s="50"/>
      <c r="G853" s="50"/>
    </row>
    <row r="854">
      <c r="A854" s="48"/>
      <c r="E854" s="59"/>
      <c r="F854" s="50"/>
      <c r="G854" s="50"/>
    </row>
    <row r="855">
      <c r="A855" s="48"/>
      <c r="E855" s="59"/>
      <c r="F855" s="50"/>
      <c r="G855" s="50"/>
    </row>
    <row r="856">
      <c r="A856" s="48"/>
      <c r="E856" s="59"/>
      <c r="F856" s="50"/>
      <c r="G856" s="50"/>
    </row>
    <row r="857">
      <c r="A857" s="48"/>
      <c r="E857" s="59"/>
      <c r="F857" s="50"/>
      <c r="G857" s="50"/>
    </row>
    <row r="858">
      <c r="A858" s="48"/>
      <c r="E858" s="59"/>
      <c r="F858" s="50"/>
      <c r="G858" s="50"/>
    </row>
    <row r="859">
      <c r="A859" s="48"/>
      <c r="E859" s="59"/>
      <c r="F859" s="50"/>
      <c r="G859" s="50"/>
    </row>
    <row r="860">
      <c r="A860" s="48"/>
      <c r="E860" s="59"/>
      <c r="F860" s="50"/>
      <c r="G860" s="50"/>
    </row>
    <row r="861">
      <c r="A861" s="48"/>
      <c r="E861" s="59"/>
      <c r="F861" s="50"/>
      <c r="G861" s="50"/>
    </row>
    <row r="862">
      <c r="A862" s="48"/>
      <c r="E862" s="59"/>
      <c r="F862" s="50"/>
      <c r="G862" s="50"/>
    </row>
    <row r="863">
      <c r="A863" s="48"/>
      <c r="E863" s="59"/>
      <c r="F863" s="50"/>
      <c r="G863" s="50"/>
    </row>
    <row r="864">
      <c r="A864" s="48"/>
      <c r="E864" s="59"/>
      <c r="F864" s="50"/>
      <c r="G864" s="50"/>
    </row>
    <row r="865">
      <c r="A865" s="48"/>
      <c r="E865" s="59"/>
      <c r="F865" s="50"/>
      <c r="G865" s="50"/>
    </row>
    <row r="866">
      <c r="A866" s="48"/>
      <c r="E866" s="59"/>
      <c r="F866" s="50"/>
      <c r="G866" s="50"/>
    </row>
    <row r="867">
      <c r="A867" s="48"/>
      <c r="E867" s="59"/>
      <c r="F867" s="50"/>
      <c r="G867" s="50"/>
    </row>
    <row r="868">
      <c r="A868" s="48"/>
      <c r="E868" s="59"/>
      <c r="F868" s="50"/>
      <c r="G868" s="50"/>
    </row>
    <row r="869">
      <c r="A869" s="48"/>
      <c r="E869" s="59"/>
      <c r="F869" s="50"/>
      <c r="G869" s="50"/>
    </row>
    <row r="870">
      <c r="A870" s="48"/>
      <c r="E870" s="59"/>
      <c r="F870" s="50"/>
      <c r="G870" s="50"/>
    </row>
    <row r="871">
      <c r="A871" s="48"/>
      <c r="E871" s="59"/>
      <c r="F871" s="50"/>
      <c r="G871" s="50"/>
    </row>
    <row r="872">
      <c r="A872" s="48"/>
      <c r="E872" s="59"/>
      <c r="F872" s="50"/>
      <c r="G872" s="50"/>
    </row>
    <row r="873">
      <c r="A873" s="48"/>
      <c r="E873" s="59"/>
      <c r="F873" s="50"/>
      <c r="G873" s="50"/>
    </row>
    <row r="874">
      <c r="A874" s="48"/>
      <c r="E874" s="59"/>
      <c r="F874" s="50"/>
      <c r="G874" s="50"/>
    </row>
    <row r="875">
      <c r="A875" s="48"/>
      <c r="E875" s="59"/>
      <c r="F875" s="50"/>
      <c r="G875" s="50"/>
    </row>
    <row r="876">
      <c r="A876" s="48"/>
      <c r="E876" s="59"/>
      <c r="F876" s="50"/>
      <c r="G876" s="50"/>
    </row>
    <row r="877">
      <c r="A877" s="48"/>
      <c r="E877" s="59"/>
      <c r="F877" s="50"/>
      <c r="G877" s="50"/>
    </row>
    <row r="878">
      <c r="A878" s="48"/>
      <c r="E878" s="59"/>
      <c r="F878" s="50"/>
      <c r="G878" s="50"/>
    </row>
    <row r="879">
      <c r="A879" s="48"/>
      <c r="E879" s="59"/>
      <c r="F879" s="50"/>
      <c r="G879" s="50"/>
    </row>
    <row r="880">
      <c r="A880" s="48"/>
      <c r="E880" s="59"/>
      <c r="F880" s="50"/>
      <c r="G880" s="50"/>
    </row>
    <row r="881">
      <c r="A881" s="48"/>
      <c r="E881" s="59"/>
      <c r="F881" s="50"/>
      <c r="G881" s="50"/>
    </row>
    <row r="882">
      <c r="A882" s="48"/>
      <c r="E882" s="59"/>
      <c r="F882" s="50"/>
      <c r="G882" s="50"/>
    </row>
    <row r="883">
      <c r="A883" s="48"/>
      <c r="E883" s="59"/>
      <c r="F883" s="50"/>
      <c r="G883" s="50"/>
    </row>
    <row r="884">
      <c r="A884" s="48"/>
      <c r="E884" s="59"/>
      <c r="F884" s="50"/>
      <c r="G884" s="50"/>
    </row>
    <row r="885">
      <c r="A885" s="48"/>
      <c r="E885" s="59"/>
      <c r="F885" s="50"/>
      <c r="G885" s="50"/>
    </row>
    <row r="886">
      <c r="A886" s="48"/>
      <c r="E886" s="59"/>
      <c r="F886" s="50"/>
      <c r="G886" s="50"/>
    </row>
    <row r="887">
      <c r="A887" s="48"/>
      <c r="E887" s="59"/>
      <c r="F887" s="50"/>
      <c r="G887" s="50"/>
    </row>
    <row r="888">
      <c r="A888" s="48"/>
      <c r="E888" s="59"/>
      <c r="F888" s="50"/>
      <c r="G888" s="50"/>
    </row>
    <row r="889">
      <c r="A889" s="48"/>
      <c r="E889" s="59"/>
      <c r="F889" s="50"/>
      <c r="G889" s="50"/>
    </row>
    <row r="890">
      <c r="A890" s="48"/>
      <c r="E890" s="59"/>
      <c r="F890" s="50"/>
      <c r="G890" s="50"/>
    </row>
    <row r="891">
      <c r="A891" s="48"/>
      <c r="E891" s="59"/>
      <c r="F891" s="50"/>
      <c r="G891" s="50"/>
    </row>
    <row r="892">
      <c r="A892" s="48"/>
      <c r="E892" s="59"/>
      <c r="F892" s="50"/>
      <c r="G892" s="50"/>
    </row>
    <row r="893">
      <c r="A893" s="48"/>
      <c r="E893" s="59"/>
      <c r="F893" s="50"/>
      <c r="G893" s="50"/>
    </row>
    <row r="894">
      <c r="A894" s="48"/>
      <c r="E894" s="59"/>
      <c r="F894" s="50"/>
      <c r="G894" s="50"/>
    </row>
    <row r="895">
      <c r="A895" s="48"/>
      <c r="E895" s="59"/>
      <c r="F895" s="50"/>
      <c r="G895" s="50"/>
    </row>
    <row r="896">
      <c r="A896" s="48"/>
      <c r="E896" s="59"/>
      <c r="F896" s="50"/>
      <c r="G896" s="50"/>
    </row>
    <row r="897">
      <c r="A897" s="48"/>
      <c r="E897" s="59"/>
      <c r="F897" s="50"/>
      <c r="G897" s="50"/>
    </row>
    <row r="898">
      <c r="A898" s="48"/>
      <c r="E898" s="59"/>
      <c r="F898" s="50"/>
      <c r="G898" s="50"/>
    </row>
    <row r="899">
      <c r="A899" s="48"/>
      <c r="E899" s="59"/>
      <c r="F899" s="50"/>
      <c r="G899" s="50"/>
    </row>
    <row r="900">
      <c r="A900" s="48"/>
      <c r="E900" s="59"/>
      <c r="F900" s="50"/>
      <c r="G900" s="50"/>
    </row>
    <row r="901">
      <c r="A901" s="48"/>
      <c r="E901" s="59"/>
      <c r="F901" s="50"/>
      <c r="G901" s="50"/>
    </row>
    <row r="902">
      <c r="A902" s="48"/>
      <c r="E902" s="59"/>
      <c r="F902" s="50"/>
      <c r="G902" s="50"/>
    </row>
    <row r="903">
      <c r="A903" s="48"/>
      <c r="E903" s="59"/>
      <c r="F903" s="50"/>
      <c r="G903" s="50"/>
    </row>
    <row r="904">
      <c r="A904" s="48"/>
      <c r="E904" s="59"/>
      <c r="F904" s="50"/>
      <c r="G904" s="50"/>
    </row>
    <row r="905">
      <c r="A905" s="48"/>
      <c r="E905" s="59"/>
      <c r="F905" s="50"/>
      <c r="G905" s="50"/>
    </row>
    <row r="906">
      <c r="A906" s="48"/>
      <c r="E906" s="59"/>
      <c r="F906" s="50"/>
      <c r="G906" s="50"/>
    </row>
    <row r="907">
      <c r="A907" s="48"/>
      <c r="E907" s="59"/>
      <c r="F907" s="50"/>
      <c r="G907" s="50"/>
    </row>
    <row r="908">
      <c r="A908" s="48"/>
      <c r="E908" s="59"/>
      <c r="F908" s="50"/>
      <c r="G908" s="50"/>
    </row>
    <row r="909">
      <c r="A909" s="48"/>
      <c r="E909" s="59"/>
      <c r="F909" s="50"/>
      <c r="G909" s="50"/>
    </row>
    <row r="910">
      <c r="A910" s="48"/>
      <c r="E910" s="59"/>
      <c r="F910" s="50"/>
      <c r="G910" s="50"/>
    </row>
    <row r="911">
      <c r="A911" s="48"/>
      <c r="E911" s="59"/>
      <c r="F911" s="50"/>
      <c r="G911" s="50"/>
    </row>
    <row r="912">
      <c r="A912" s="48"/>
      <c r="E912" s="59"/>
      <c r="F912" s="50"/>
      <c r="G912" s="50"/>
    </row>
    <row r="913">
      <c r="A913" s="48"/>
      <c r="E913" s="59"/>
      <c r="F913" s="50"/>
      <c r="G913" s="50"/>
    </row>
    <row r="914">
      <c r="A914" s="48"/>
      <c r="E914" s="59"/>
      <c r="F914" s="50"/>
      <c r="G914" s="50"/>
    </row>
    <row r="915">
      <c r="A915" s="48"/>
      <c r="E915" s="59"/>
      <c r="F915" s="50"/>
      <c r="G915" s="50"/>
    </row>
    <row r="916">
      <c r="A916" s="48"/>
      <c r="E916" s="59"/>
      <c r="F916" s="50"/>
      <c r="G916" s="50"/>
    </row>
    <row r="917">
      <c r="A917" s="48"/>
      <c r="E917" s="59"/>
      <c r="F917" s="50"/>
      <c r="G917" s="50"/>
    </row>
    <row r="918">
      <c r="A918" s="48"/>
      <c r="E918" s="59"/>
      <c r="F918" s="50"/>
      <c r="G918" s="50"/>
    </row>
    <row r="919">
      <c r="A919" s="48"/>
      <c r="E919" s="59"/>
      <c r="F919" s="50"/>
      <c r="G919" s="50"/>
    </row>
    <row r="920">
      <c r="A920" s="48"/>
      <c r="E920" s="59"/>
      <c r="F920" s="50"/>
      <c r="G920" s="50"/>
    </row>
    <row r="921">
      <c r="A921" s="48"/>
      <c r="E921" s="59"/>
      <c r="F921" s="50"/>
      <c r="G921" s="50"/>
    </row>
    <row r="922">
      <c r="A922" s="48"/>
      <c r="E922" s="59"/>
      <c r="F922" s="50"/>
      <c r="G922" s="50"/>
    </row>
    <row r="923">
      <c r="A923" s="48"/>
      <c r="E923" s="59"/>
      <c r="F923" s="50"/>
      <c r="G923" s="50"/>
    </row>
    <row r="924">
      <c r="A924" s="48"/>
      <c r="E924" s="59"/>
      <c r="F924" s="50"/>
      <c r="G924" s="50"/>
    </row>
    <row r="925">
      <c r="A925" s="48"/>
      <c r="E925" s="59"/>
      <c r="F925" s="50"/>
      <c r="G925" s="50"/>
    </row>
    <row r="926">
      <c r="A926" s="48"/>
      <c r="E926" s="59"/>
      <c r="F926" s="50"/>
      <c r="G926" s="50"/>
    </row>
    <row r="927">
      <c r="A927" s="48"/>
      <c r="E927" s="59"/>
      <c r="F927" s="50"/>
      <c r="G927" s="50"/>
    </row>
    <row r="928">
      <c r="A928" s="48"/>
      <c r="E928" s="59"/>
      <c r="F928" s="50"/>
      <c r="G928" s="50"/>
    </row>
    <row r="929">
      <c r="A929" s="48"/>
      <c r="E929" s="59"/>
      <c r="F929" s="50"/>
      <c r="G929" s="50"/>
    </row>
    <row r="930">
      <c r="A930" s="48"/>
      <c r="E930" s="59"/>
      <c r="F930" s="50"/>
      <c r="G930" s="50"/>
    </row>
    <row r="931">
      <c r="A931" s="48"/>
      <c r="E931" s="59"/>
      <c r="F931" s="50"/>
      <c r="G931" s="50"/>
    </row>
    <row r="932">
      <c r="A932" s="48"/>
      <c r="E932" s="59"/>
      <c r="F932" s="50"/>
      <c r="G932" s="50"/>
    </row>
    <row r="933">
      <c r="A933" s="48"/>
      <c r="E933" s="59"/>
      <c r="F933" s="50"/>
      <c r="G933" s="50"/>
    </row>
    <row r="934">
      <c r="A934" s="48"/>
      <c r="E934" s="59"/>
      <c r="F934" s="50"/>
      <c r="G934" s="50"/>
    </row>
    <row r="935">
      <c r="A935" s="48"/>
      <c r="E935" s="59"/>
      <c r="F935" s="50"/>
      <c r="G935" s="50"/>
    </row>
    <row r="936">
      <c r="A936" s="48"/>
      <c r="E936" s="59"/>
      <c r="F936" s="50"/>
      <c r="G936" s="50"/>
    </row>
    <row r="937">
      <c r="A937" s="48"/>
      <c r="E937" s="59"/>
      <c r="F937" s="50"/>
      <c r="G937" s="50"/>
    </row>
    <row r="938">
      <c r="A938" s="48"/>
      <c r="E938" s="59"/>
      <c r="F938" s="50"/>
      <c r="G938" s="50"/>
    </row>
    <row r="939">
      <c r="A939" s="48"/>
      <c r="E939" s="59"/>
      <c r="F939" s="50"/>
      <c r="G939" s="50"/>
    </row>
    <row r="940">
      <c r="A940" s="48"/>
      <c r="E940" s="59"/>
      <c r="F940" s="50"/>
      <c r="G940" s="50"/>
    </row>
    <row r="941">
      <c r="A941" s="48"/>
      <c r="E941" s="59"/>
      <c r="F941" s="50"/>
      <c r="G941" s="50"/>
    </row>
    <row r="942">
      <c r="A942" s="48"/>
      <c r="E942" s="59"/>
      <c r="F942" s="50"/>
      <c r="G942" s="50"/>
    </row>
    <row r="943">
      <c r="A943" s="48"/>
      <c r="E943" s="59"/>
      <c r="F943" s="50"/>
      <c r="G943" s="50"/>
    </row>
    <row r="944">
      <c r="A944" s="48"/>
      <c r="E944" s="59"/>
      <c r="F944" s="50"/>
      <c r="G944" s="50"/>
    </row>
    <row r="945">
      <c r="A945" s="48"/>
      <c r="E945" s="59"/>
      <c r="F945" s="50"/>
      <c r="G945" s="50"/>
    </row>
    <row r="946">
      <c r="A946" s="48"/>
      <c r="E946" s="59"/>
      <c r="F946" s="50"/>
      <c r="G946" s="50"/>
    </row>
    <row r="947">
      <c r="A947" s="48"/>
      <c r="E947" s="59"/>
      <c r="F947" s="50"/>
      <c r="G947" s="50"/>
    </row>
    <row r="948">
      <c r="A948" s="48"/>
      <c r="E948" s="59"/>
      <c r="F948" s="50"/>
      <c r="G948" s="50"/>
    </row>
    <row r="949">
      <c r="A949" s="48"/>
      <c r="E949" s="59"/>
      <c r="F949" s="50"/>
      <c r="G949" s="50"/>
    </row>
    <row r="950">
      <c r="A950" s="48"/>
      <c r="E950" s="59"/>
      <c r="F950" s="50"/>
      <c r="G950" s="50"/>
    </row>
    <row r="951">
      <c r="A951" s="48"/>
      <c r="E951" s="59"/>
      <c r="F951" s="50"/>
      <c r="G951" s="50"/>
    </row>
    <row r="952">
      <c r="A952" s="48"/>
      <c r="E952" s="59"/>
      <c r="F952" s="50"/>
      <c r="G952" s="50"/>
    </row>
    <row r="953">
      <c r="A953" s="48"/>
      <c r="E953" s="59"/>
      <c r="F953" s="50"/>
      <c r="G953" s="50"/>
    </row>
    <row r="954">
      <c r="A954" s="48"/>
      <c r="E954" s="59"/>
      <c r="F954" s="50"/>
      <c r="G954" s="50"/>
    </row>
    <row r="955">
      <c r="A955" s="48"/>
      <c r="E955" s="59"/>
      <c r="F955" s="50"/>
      <c r="G955" s="50"/>
    </row>
    <row r="956">
      <c r="A956" s="48"/>
      <c r="E956" s="59"/>
      <c r="F956" s="50"/>
      <c r="G956" s="50"/>
    </row>
    <row r="957">
      <c r="A957" s="48"/>
      <c r="E957" s="59"/>
      <c r="F957" s="50"/>
      <c r="G957" s="50"/>
    </row>
    <row r="958">
      <c r="A958" s="48"/>
      <c r="E958" s="59"/>
      <c r="F958" s="50"/>
      <c r="G958" s="50"/>
    </row>
    <row r="959">
      <c r="A959" s="48"/>
      <c r="E959" s="59"/>
      <c r="F959" s="50"/>
      <c r="G959" s="50"/>
    </row>
    <row r="960">
      <c r="A960" s="48"/>
      <c r="E960" s="59"/>
      <c r="F960" s="50"/>
      <c r="G960" s="50"/>
    </row>
    <row r="961">
      <c r="A961" s="48"/>
      <c r="E961" s="59"/>
      <c r="F961" s="50"/>
      <c r="G961" s="50"/>
    </row>
    <row r="962">
      <c r="A962" s="48"/>
      <c r="E962" s="59"/>
      <c r="F962" s="50"/>
      <c r="G962" s="50"/>
    </row>
    <row r="963">
      <c r="A963" s="48"/>
      <c r="E963" s="59"/>
      <c r="F963" s="50"/>
      <c r="G963" s="50"/>
    </row>
    <row r="964">
      <c r="A964" s="48"/>
      <c r="E964" s="59"/>
      <c r="F964" s="50"/>
      <c r="G964" s="50"/>
    </row>
    <row r="965">
      <c r="A965" s="48"/>
      <c r="E965" s="59"/>
      <c r="F965" s="50"/>
      <c r="G965" s="50"/>
    </row>
    <row r="966">
      <c r="A966" s="48"/>
      <c r="E966" s="59"/>
      <c r="F966" s="50"/>
      <c r="G966" s="50"/>
    </row>
    <row r="967">
      <c r="A967" s="48"/>
      <c r="E967" s="59"/>
      <c r="F967" s="50"/>
      <c r="G967" s="50"/>
    </row>
    <row r="968">
      <c r="A968" s="48"/>
      <c r="E968" s="59"/>
      <c r="F968" s="50"/>
      <c r="G968" s="50"/>
    </row>
    <row r="969">
      <c r="A969" s="48"/>
      <c r="E969" s="59"/>
      <c r="F969" s="50"/>
      <c r="G969" s="50"/>
    </row>
    <row r="970">
      <c r="A970" s="48"/>
      <c r="E970" s="59"/>
      <c r="F970" s="50"/>
      <c r="G970" s="50"/>
    </row>
    <row r="971">
      <c r="A971" s="48"/>
      <c r="E971" s="59"/>
      <c r="F971" s="50"/>
      <c r="G971" s="50"/>
    </row>
    <row r="972">
      <c r="A972" s="48"/>
      <c r="E972" s="59"/>
      <c r="F972" s="50"/>
      <c r="G972" s="50"/>
    </row>
    <row r="973">
      <c r="A973" s="48"/>
      <c r="E973" s="59"/>
      <c r="F973" s="50"/>
      <c r="G973" s="50"/>
    </row>
    <row r="974">
      <c r="A974" s="48"/>
      <c r="E974" s="59"/>
      <c r="F974" s="50"/>
      <c r="G974" s="50"/>
    </row>
    <row r="975">
      <c r="A975" s="48"/>
      <c r="E975" s="59"/>
      <c r="F975" s="50"/>
      <c r="G975" s="50"/>
    </row>
    <row r="976">
      <c r="A976" s="48"/>
      <c r="E976" s="59"/>
      <c r="F976" s="50"/>
      <c r="G976" s="50"/>
    </row>
    <row r="977">
      <c r="A977" s="48"/>
      <c r="E977" s="59"/>
      <c r="F977" s="50"/>
      <c r="G977" s="50"/>
    </row>
    <row r="978">
      <c r="A978" s="48"/>
      <c r="E978" s="59"/>
      <c r="F978" s="50"/>
      <c r="G978" s="50"/>
    </row>
    <row r="979">
      <c r="A979" s="48"/>
      <c r="E979" s="59"/>
      <c r="F979" s="50"/>
      <c r="G979" s="50"/>
    </row>
    <row r="980">
      <c r="A980" s="48"/>
      <c r="E980" s="59"/>
      <c r="F980" s="50"/>
      <c r="G980" s="50"/>
    </row>
    <row r="981">
      <c r="A981" s="48"/>
      <c r="E981" s="59"/>
      <c r="F981" s="50"/>
      <c r="G981" s="50"/>
    </row>
    <row r="982">
      <c r="A982" s="48"/>
      <c r="E982" s="59"/>
      <c r="F982" s="50"/>
      <c r="G982" s="50"/>
    </row>
    <row r="983">
      <c r="A983" s="48"/>
      <c r="E983" s="59"/>
      <c r="F983" s="50"/>
      <c r="G983" s="50"/>
    </row>
    <row r="984">
      <c r="A984" s="48"/>
      <c r="E984" s="59"/>
      <c r="F984" s="50"/>
      <c r="G984" s="50"/>
    </row>
    <row r="985">
      <c r="A985" s="48"/>
      <c r="E985" s="59"/>
      <c r="F985" s="50"/>
      <c r="G985" s="50"/>
    </row>
    <row r="986">
      <c r="A986" s="48"/>
      <c r="E986" s="59"/>
      <c r="F986" s="50"/>
      <c r="G986" s="50"/>
    </row>
    <row r="987">
      <c r="A987" s="48"/>
      <c r="E987" s="59"/>
      <c r="F987" s="50"/>
      <c r="G987" s="50"/>
    </row>
    <row r="988">
      <c r="A988" s="48"/>
      <c r="E988" s="59"/>
      <c r="F988" s="50"/>
      <c r="G988" s="50"/>
    </row>
    <row r="989">
      <c r="A989" s="48"/>
      <c r="E989" s="59"/>
      <c r="F989" s="50"/>
      <c r="G989" s="50"/>
    </row>
    <row r="990">
      <c r="A990" s="48"/>
      <c r="E990" s="59"/>
      <c r="F990" s="50"/>
      <c r="G990" s="50"/>
    </row>
    <row r="991">
      <c r="A991" s="48"/>
      <c r="E991" s="59"/>
      <c r="F991" s="50"/>
      <c r="G991" s="50"/>
    </row>
    <row r="992">
      <c r="A992" s="48"/>
      <c r="E992" s="59"/>
      <c r="F992" s="50"/>
      <c r="G992" s="50"/>
    </row>
    <row r="993">
      <c r="A993" s="48"/>
      <c r="E993" s="59"/>
      <c r="F993" s="50"/>
      <c r="G993" s="50"/>
    </row>
    <row r="994">
      <c r="A994" s="48"/>
      <c r="E994" s="59"/>
      <c r="F994" s="50"/>
      <c r="G994" s="50"/>
    </row>
    <row r="995">
      <c r="A995" s="48"/>
      <c r="E995" s="59"/>
      <c r="F995" s="50"/>
      <c r="G995" s="50"/>
    </row>
    <row r="996">
      <c r="A996" s="48"/>
      <c r="E996" s="59"/>
      <c r="F996" s="50"/>
      <c r="G996" s="50"/>
    </row>
    <row r="997">
      <c r="A997" s="48"/>
      <c r="E997" s="59"/>
      <c r="F997" s="50"/>
      <c r="G997" s="50"/>
    </row>
    <row r="998">
      <c r="A998" s="48"/>
      <c r="E998" s="59"/>
      <c r="F998" s="50"/>
      <c r="G998" s="50"/>
    </row>
    <row r="999">
      <c r="A999" s="48"/>
      <c r="E999" s="59"/>
      <c r="F999" s="50"/>
      <c r="G999" s="50"/>
    </row>
    <row r="1000">
      <c r="A1000" s="48"/>
      <c r="E1000" s="59"/>
      <c r="F1000" s="50"/>
      <c r="G1000" s="50"/>
    </row>
  </sheetData>
  <dataValidations>
    <dataValidation type="custom" allowBlank="1" showDropDown="1" showErrorMessage="1" sqref="F4:F103">
      <formula1>REGEXMATCH(F4,Konfig!$B$22)</formula1>
    </dataValidation>
  </dataValidation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0.25"/>
  </cols>
  <sheetData>
    <row r="1">
      <c r="A1" s="7" t="s">
        <v>10</v>
      </c>
      <c r="B1" s="8"/>
      <c r="C1" s="8"/>
      <c r="D1" s="9"/>
      <c r="E1" s="8"/>
      <c r="F1" s="10"/>
      <c r="G1" s="80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447</v>
      </c>
      <c r="B2" s="107"/>
      <c r="C2" s="107"/>
      <c r="D2" s="108"/>
      <c r="E2" s="107"/>
      <c r="F2" s="109"/>
      <c r="G2" s="110" t="s">
        <v>448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320</v>
      </c>
      <c r="D4" s="28" t="s">
        <v>22</v>
      </c>
      <c r="E4" s="29" t="s">
        <v>122</v>
      </c>
      <c r="F4" s="30" t="s">
        <v>449</v>
      </c>
      <c r="G4" s="31" t="str">
        <f>IFERROR(__xludf.DUMMYFUNCTION("IF(REGEXMATCH(F4,""^\d{1,2},\d\d$""),IF(VALUE(F4)&gt;=VALUE($G$2),""Q"",""""),"""")"),"Q")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450</v>
      </c>
      <c r="D5" s="28" t="s">
        <v>26</v>
      </c>
      <c r="E5" s="29" t="s">
        <v>364</v>
      </c>
      <c r="F5" s="30" t="s">
        <v>250</v>
      </c>
      <c r="G5" s="31" t="str">
        <f>IFERROR(__xludf.DUMMYFUNCTION("IF(REGEXMATCH(F5,""^\d{1,2},\d\d$""),IF(VALUE(F5)&gt;=VALUE($G$2),""Q"",""""),"""")"),"Q")</f>
        <v>Q</v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451</v>
      </c>
      <c r="D6" s="28" t="s">
        <v>26</v>
      </c>
      <c r="E6" s="29" t="s">
        <v>122</v>
      </c>
      <c r="F6" s="30" t="s">
        <v>452</v>
      </c>
      <c r="G6" s="31" t="str">
        <f>IFERROR(__xludf.DUMMYFUNCTION("IF(REGEXMATCH(F6,""^\d{1,2},\d\d$""),IF(VALUE(F6)&gt;=VALUE($G$2),""Q"",""""),"""")"),"")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26"/>
      <c r="C7" s="27" t="s">
        <v>431</v>
      </c>
      <c r="D7" s="28" t="s">
        <v>22</v>
      </c>
      <c r="E7" s="29" t="s">
        <v>41</v>
      </c>
      <c r="F7" s="30" t="s">
        <v>258</v>
      </c>
      <c r="G7" s="31" t="str">
        <f>IFERROR(__xludf.DUMMYFUNCTION("IF(REGEXMATCH(F7,""^\d{1,2},\d\d$""),IF(VALUE(F7)&gt;=VALUE($G$2),""Q"",""""),"""")"),"")</f>
        <v/>
      </c>
      <c r="H7" s="35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27" t="s">
        <v>410</v>
      </c>
      <c r="D8" s="28" t="s">
        <v>26</v>
      </c>
      <c r="E8" s="29" t="s">
        <v>364</v>
      </c>
      <c r="F8" s="30" t="s">
        <v>453</v>
      </c>
      <c r="G8" s="31" t="str">
        <f>IFERROR(__xludf.DUMMYFUNCTION("IF(REGEXMATCH(F8,""^\d{1,2},\d\d$""),IF(VALUE(F8)&gt;=VALUE($G$2),""Q"",""""),"""")"),"")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425</v>
      </c>
      <c r="D9" s="28" t="s">
        <v>26</v>
      </c>
      <c r="E9" s="29" t="s">
        <v>62</v>
      </c>
      <c r="F9" s="30" t="s">
        <v>454</v>
      </c>
      <c r="G9" s="31" t="str">
        <f>IFERROR(__xludf.DUMMYFUNCTION("IF(REGEXMATCH(F9,""^\d{1,2},\d\d$""),IF(VALUE(F9)&gt;=VALUE($G$2),""Q"",""""),"""")"),"")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455</v>
      </c>
      <c r="D10" s="28" t="s">
        <v>26</v>
      </c>
      <c r="E10" s="29" t="s">
        <v>45</v>
      </c>
      <c r="F10" s="30" t="s">
        <v>456</v>
      </c>
      <c r="G10" s="31" t="str">
        <f>IFERROR(__xludf.DUMMYFUNCTION("IF(REGEXMATCH(F10,""^\d{1,2},\d\d$""),IF(VALUE(F10)&gt;=VALUE($G$2),""Q"",""""),"""")"),"")</f>
        <v/>
      </c>
      <c r="H10" s="12"/>
      <c r="I10" s="33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27" t="s">
        <v>457</v>
      </c>
      <c r="D11" s="28" t="s">
        <v>26</v>
      </c>
      <c r="E11" s="29" t="s">
        <v>41</v>
      </c>
      <c r="F11" s="30" t="s">
        <v>458</v>
      </c>
      <c r="G11" s="31" t="str">
        <f>IFERROR(__xludf.DUMMYFUNCTION("IF(REGEXMATCH(F11,""^\d{1,2},\d\d$""),IF(VALUE(F11)&gt;=VALUE($G$2),""Q"",""""),"""")"),"")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27" t="s">
        <v>459</v>
      </c>
      <c r="D12" s="28" t="s">
        <v>65</v>
      </c>
      <c r="E12" s="29" t="s">
        <v>62</v>
      </c>
      <c r="F12" s="30" t="s">
        <v>460</v>
      </c>
      <c r="G12" s="31" t="str">
        <f>IFERROR(__xludf.DUMMYFUNCTION("IF(REGEXMATCH(F12,""^\d{1,2},\d\d$""),IF(VALUE(F12)&gt;=VALUE($G$2),""Q"",""""),"""")"),"")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27" t="s">
        <v>461</v>
      </c>
      <c r="D13" s="28" t="s">
        <v>22</v>
      </c>
      <c r="E13" s="29" t="s">
        <v>50</v>
      </c>
      <c r="F13" s="30" t="s">
        <v>462</v>
      </c>
      <c r="G13" s="31" t="str">
        <f>IFERROR(__xludf.DUMMYFUNCTION("IF(REGEXMATCH(F13,""^\d{1,2},\d\d$""),IF(VALUE(F13)&gt;=VALUE($G$2),""Q"",""""),"""")"),"")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27" t="s">
        <v>463</v>
      </c>
      <c r="D14" s="28" t="s">
        <v>22</v>
      </c>
      <c r="E14" s="29" t="s">
        <v>50</v>
      </c>
      <c r="F14" s="30" t="s">
        <v>464</v>
      </c>
      <c r="G14" s="31" t="str">
        <f>IFERROR(__xludf.DUMMYFUNCTION("IF(REGEXMATCH(F14,""^\d{1,2},\d\d$""),IF(VALUE(F14)&gt;=VALUE($G$2),""Q"",""""),"""")"),"")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27" t="s">
        <v>465</v>
      </c>
      <c r="D15" s="28" t="s">
        <v>26</v>
      </c>
      <c r="E15" s="29" t="s">
        <v>122</v>
      </c>
      <c r="F15" s="30" t="s">
        <v>466</v>
      </c>
      <c r="G15" s="31" t="str">
        <f>IFERROR(__xludf.DUMMYFUNCTION("IF(REGEXMATCH(F15,""^\d{1,2},\d\d$""),IF(VALUE(F15)&gt;=VALUE($G$2),""Q"",""""),"""")"),"")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89" t="s">
        <v>333</v>
      </c>
      <c r="D16" s="90">
        <v>2010.0</v>
      </c>
      <c r="E16" s="29" t="s">
        <v>50</v>
      </c>
      <c r="F16" s="30" t="s">
        <v>467</v>
      </c>
      <c r="G16" s="31" t="str">
        <f>IFERROR(__xludf.DUMMYFUNCTION("IF(REGEXMATCH(F16,""^\d{1,2},\d\d$""),IF(VALUE(F16)&gt;=VALUE($G$2),""Q"",""""),"""")"),"")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26"/>
      <c r="D17" s="87"/>
      <c r="E17" s="26"/>
      <c r="F17" s="45"/>
      <c r="G17" s="31" t="str">
        <f>IFERROR(__xludf.DUMMYFUNCTION("IF(REGEXMATCH(F17,""^\d{1,2},\d\d$""),IF(VALUE(F17)&gt;=VALUE($G$2),""Q"",""""),"""")"),"")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26"/>
      <c r="D18" s="87"/>
      <c r="E18" s="26"/>
      <c r="F18" s="45"/>
      <c r="G18" s="31" t="str">
        <f>IFERROR(__xludf.DUMMYFUNCTION("IF(REGEXMATCH(F18,""^\d{1,2},\d\d$""),IF(VALUE(F18)&gt;=VALUE($G$2),""Q"",""""),"""")"),"")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26"/>
      <c r="D19" s="87"/>
      <c r="E19" s="26"/>
      <c r="F19" s="45"/>
      <c r="G19" s="31" t="str">
        <f>IFERROR(__xludf.DUMMYFUNCTION("IF(REGEXMATCH(F19,""^\d{1,2},\d\d$""),IF(VALUE(F19)&gt;=VALUE($G$2),""Q"",""""),"""")"),"")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26"/>
      <c r="D20" s="87"/>
      <c r="E20" s="26"/>
      <c r="F20" s="45"/>
      <c r="G20" s="31" t="str">
        <f>IFERROR(__xludf.DUMMYFUNCTION("IF(REGEXMATCH(F20,""^\d{1,2},\d\d$""),IF(VALUE(F20)&gt;=VALUE($G$2),""Q"",""""),"""")"),"")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26"/>
      <c r="D21" s="87"/>
      <c r="E21" s="26"/>
      <c r="F21" s="45"/>
      <c r="G21" s="31" t="str">
        <f>IFERROR(__xludf.DUMMYFUNCTION("IF(REGEXMATCH(F21,""^\d{1,2},\d\d$""),IF(VALUE(F21)&gt;=VALUE($G$2),""Q"",""""),"""")"),"")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26"/>
      <c r="D22" s="87"/>
      <c r="E22" s="26"/>
      <c r="F22" s="45"/>
      <c r="G22" s="31" t="str">
        <f>IFERROR(__xludf.DUMMYFUNCTION("IF(REGEXMATCH(F22,""^\d{1,2},\d\d$""),IF(VALUE(F22)&gt;=VALUE($G$2),""Q"",""""),"""")"),"")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26"/>
      <c r="D23" s="87"/>
      <c r="E23" s="26"/>
      <c r="F23" s="45"/>
      <c r="G23" s="31" t="str">
        <f>IFERROR(__xludf.DUMMYFUNCTION("IF(REGEXMATCH(F23,""^\d{1,2},\d\d$""),IF(VALUE(F23)&gt;=VALUE($G$2),""Q"",""""),"""")"),"")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26"/>
      <c r="D24" s="87"/>
      <c r="E24" s="26"/>
      <c r="F24" s="45"/>
      <c r="G24" s="31" t="str">
        <f>IFERROR(__xludf.DUMMYFUNCTION("IF(REGEXMATCH(F24,""^\d{1,2},\d\d$""),IF(VALUE(F24)&gt;=VALUE($G$2),""Q"",""""),"""")"),"")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26"/>
      <c r="D25" s="87"/>
      <c r="E25" s="26"/>
      <c r="F25" s="45"/>
      <c r="G25" s="31" t="str">
        <f>IFERROR(__xludf.DUMMYFUNCTION("IF(REGEXMATCH(F25,""^\d{1,2},\d\d$""),IF(VALUE(F25)&gt;=VALUE($G$2),""Q"",""""),"""")"),"")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26"/>
      <c r="D26" s="87"/>
      <c r="E26" s="26"/>
      <c r="F26" s="45"/>
      <c r="G26" s="31" t="str">
        <f>IFERROR(__xludf.DUMMYFUNCTION("IF(REGEXMATCH(F26,""^\d{1,2},\d\d$""),IF(VALUE(F26)&gt;=VALUE($G$2),""Q"",""""),"""")"),"")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26"/>
      <c r="D27" s="87"/>
      <c r="E27" s="26"/>
      <c r="F27" s="45"/>
      <c r="G27" s="31" t="str">
        <f>IFERROR(__xludf.DUMMYFUNCTION("IF(REGEXMATCH(F27,""^\d{1,2},\d\d$""),IF(VALUE(F27)&gt;=VALUE($G$2),""Q"",""""),"""")"),"")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26"/>
      <c r="D28" s="87"/>
      <c r="E28" s="26"/>
      <c r="F28" s="45"/>
      <c r="G28" s="31" t="str">
        <f>IFERROR(__xludf.DUMMYFUNCTION("IF(REGEXMATCH(F28,""^\d{1,2},\d\d$""),IF(VALUE(F28)&gt;=VALUE($G$2),""Q"",""""),"""")"),"")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26"/>
      <c r="D29" s="87"/>
      <c r="E29" s="26"/>
      <c r="F29" s="45"/>
      <c r="G29" s="31" t="str">
        <f>IFERROR(__xludf.DUMMYFUNCTION("IF(REGEXMATCH(F29,""^\d{1,2},\d\d$""),IF(VALUE(F29)&gt;=VALUE($G$2),""Q"",""""),"""")"),"")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26"/>
      <c r="D30" s="87"/>
      <c r="E30" s="26"/>
      <c r="F30" s="45"/>
      <c r="G30" s="31" t="str">
        <f>IFERROR(__xludf.DUMMYFUNCTION("IF(REGEXMATCH(F30,""^\d{1,2},\d\d$""),IF(VALUE(F30)&gt;=VALUE($G$2),""Q"",""""),"""")"),"")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26"/>
      <c r="D31" s="87"/>
      <c r="E31" s="26"/>
      <c r="F31" s="45"/>
      <c r="G31" s="31" t="str">
        <f>IFERROR(__xludf.DUMMYFUNCTION("IF(REGEXMATCH(F31,""^\d{1,2},\d\d$""),IF(VALUE(F31)&gt;=VALUE($G$2),""Q"",""""),"""")"),"")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26"/>
      <c r="D32" s="87"/>
      <c r="E32" s="26"/>
      <c r="F32" s="45"/>
      <c r="G32" s="31" t="str">
        <f>IFERROR(__xludf.DUMMYFUNCTION("IF(REGEXMATCH(F32,""^\d{1,2},\d\d$""),IF(VALUE(F32)&gt;=VALUE($G$2),""Q"",""""),"""")"),"")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26"/>
      <c r="D33" s="87"/>
      <c r="E33" s="26"/>
      <c r="F33" s="45"/>
      <c r="G33" s="31" t="str">
        <f>IFERROR(__xludf.DUMMYFUNCTION("IF(REGEXMATCH(F33,""^\d{1,2},\d\d$""),IF(VALUE(F33)&gt;=VALUE($G$2),""Q"",""""),"""")"),"")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26"/>
      <c r="D34" s="87"/>
      <c r="E34" s="26"/>
      <c r="F34" s="45"/>
      <c r="G34" s="31" t="str">
        <f>IFERROR(__xludf.DUMMYFUNCTION("IF(REGEXMATCH(F34,""^\d{1,2},\d\d$""),IF(VALUE(F34)&gt;=VALUE($G$2),""Q"",""""),"""")"),"")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26"/>
      <c r="D35" s="87"/>
      <c r="E35" s="26"/>
      <c r="F35" s="45"/>
      <c r="G35" s="31" t="str">
        <f>IFERROR(__xludf.DUMMYFUNCTION("IF(REGEXMATCH(F35,""^\d{1,2},\d\d$""),IF(VALUE(F35)&gt;=VALUE($G$2),""Q"",""""),"""")"),"")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26"/>
      <c r="D36" s="87"/>
      <c r="E36" s="26"/>
      <c r="F36" s="45"/>
      <c r="G36" s="31" t="str">
        <f>IFERROR(__xludf.DUMMYFUNCTION("IF(REGEXMATCH(F36,""^\d{1,2},\d\d$""),IF(VALUE(F36)&gt;=VALUE($G$2),""Q"",""""),"""")"),"")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26"/>
      <c r="D37" s="87"/>
      <c r="E37" s="26"/>
      <c r="F37" s="45"/>
      <c r="G37" s="31" t="str">
        <f>IFERROR(__xludf.DUMMYFUNCTION("IF(REGEXMATCH(F37,""^\d{1,2},\d\d$""),IF(VALUE(F37)&gt;=VALUE($G$2),""Q"",""""),"""")"),"")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26"/>
      <c r="D38" s="87"/>
      <c r="E38" s="26"/>
      <c r="F38" s="45"/>
      <c r="G38" s="31" t="str">
        <f>IFERROR(__xludf.DUMMYFUNCTION("IF(REGEXMATCH(F38,""^\d{1,2},\d\d$""),IF(VALUE(F38)&gt;=VALUE($G$2),""Q"",""""),"""")"),"")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26"/>
      <c r="D39" s="87"/>
      <c r="E39" s="26"/>
      <c r="F39" s="45"/>
      <c r="G39" s="31" t="str">
        <f>IFERROR(__xludf.DUMMYFUNCTION("IF(REGEXMATCH(F39,""^\d{1,2},\d\d$""),IF(VALUE(F39)&gt;=VALUE($G$2),""Q"",""""),"""")"),"")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26"/>
      <c r="D40" s="87"/>
      <c r="E40" s="26"/>
      <c r="F40" s="45"/>
      <c r="G40" s="31" t="str">
        <f>IFERROR(__xludf.DUMMYFUNCTION("IF(REGEXMATCH(F40,""^\d{1,2},\d\d$""),IF(VALUE(F40)&gt;=VALUE($G$2),""Q"",""""),"""")"),"")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26"/>
      <c r="D41" s="87"/>
      <c r="E41" s="26"/>
      <c r="F41" s="45"/>
      <c r="G41" s="31" t="str">
        <f>IFERROR(__xludf.DUMMYFUNCTION("IF(REGEXMATCH(F41,""^\d{1,2},\d\d$""),IF(VALUE(F41)&gt;=VALUE($G$2),""Q"",""""),"""")"),"")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26"/>
      <c r="D42" s="87"/>
      <c r="E42" s="26"/>
      <c r="F42" s="45"/>
      <c r="G42" s="31" t="str">
        <f>IFERROR(__xludf.DUMMYFUNCTION("IF(REGEXMATCH(F42,""^\d{1,2},\d\d$""),IF(VALUE(F42)&gt;=VALUE($G$2),""Q"",""""),"""")"),"")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26"/>
      <c r="D43" s="87"/>
      <c r="E43" s="26"/>
      <c r="F43" s="45"/>
      <c r="G43" s="31" t="str">
        <f>IFERROR(__xludf.DUMMYFUNCTION("IF(REGEXMATCH(F43,""^\d{1,2},\d\d$""),IF(VALUE(F43)&gt;=VALUE($G$2),""Q"",""""),"""")"),"")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26"/>
      <c r="D44" s="87"/>
      <c r="E44" s="26"/>
      <c r="F44" s="45"/>
      <c r="G44" s="31" t="str">
        <f>IFERROR(__xludf.DUMMYFUNCTION("IF(REGEXMATCH(F44,""^\d{1,2},\d\d$""),IF(VALUE(F44)&gt;=VALUE($G$2),""Q"",""""),"""")"),"")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26"/>
      <c r="D45" s="87"/>
      <c r="E45" s="26"/>
      <c r="F45" s="45"/>
      <c r="G45" s="31" t="str">
        <f>IFERROR(__xludf.DUMMYFUNCTION("IF(REGEXMATCH(F45,""^\d{1,2},\d\d$""),IF(VALUE(F45)&gt;=VALUE($G$2),""Q"",""""),"""")"),"")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26"/>
      <c r="D46" s="87"/>
      <c r="E46" s="26"/>
      <c r="F46" s="45"/>
      <c r="G46" s="31" t="str">
        <f>IFERROR(__xludf.DUMMYFUNCTION("IF(REGEXMATCH(F46,""^\d{1,2},\d\d$""),IF(VALUE(F46)&gt;=VALUE($G$2),""Q"",""""),"""")"),"")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26"/>
      <c r="D47" s="87"/>
      <c r="E47" s="26"/>
      <c r="F47" s="45"/>
      <c r="G47" s="31" t="str">
        <f>IFERROR(__xludf.DUMMYFUNCTION("IF(REGEXMATCH(F47,""^\d{1,2},\d\d$""),IF(VALUE(F47)&gt;=VALUE($G$2),""Q"",""""),"""")"),"")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26"/>
      <c r="D48" s="87"/>
      <c r="E48" s="26"/>
      <c r="F48" s="45"/>
      <c r="G48" s="31" t="str">
        <f>IFERROR(__xludf.DUMMYFUNCTION("IF(REGEXMATCH(F48,""^\d{1,2},\d\d$""),IF(VALUE(F48)&gt;=VALUE($G$2),""Q"",""""),"""")"),"")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26"/>
      <c r="D49" s="87"/>
      <c r="E49" s="26"/>
      <c r="F49" s="45"/>
      <c r="G49" s="31" t="str">
        <f>IFERROR(__xludf.DUMMYFUNCTION("IF(REGEXMATCH(F49,""^\d{1,2},\d\d$""),IF(VALUE(F49)&gt;=VALUE($G$2),""Q"",""""),"""")"),"")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26"/>
      <c r="D50" s="87"/>
      <c r="E50" s="26"/>
      <c r="F50" s="45"/>
      <c r="G50" s="31" t="str">
        <f>IFERROR(__xludf.DUMMYFUNCTION("IF(REGEXMATCH(F50,""^\d{1,2},\d\d$""),IF(VALUE(F50)&gt;=VALUE($G$2),""Q"",""""),"""")"),"")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26"/>
      <c r="D51" s="87"/>
      <c r="E51" s="26"/>
      <c r="F51" s="45"/>
      <c r="G51" s="31" t="str">
        <f>IFERROR(__xludf.DUMMYFUNCTION("IF(REGEXMATCH(F51,""^\d{1,2},\d\d$""),IF(VALUE(F51)&gt;=VALUE($G$2),""Q"",""""),"""")"),"")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26"/>
      <c r="D52" s="87"/>
      <c r="E52" s="26"/>
      <c r="F52" s="45"/>
      <c r="G52" s="31" t="str">
        <f>IFERROR(__xludf.DUMMYFUNCTION("IF(REGEXMATCH(F52,""^\d{1,2},\d\d$""),IF(VALUE(F52)&gt;=VALUE($G$2),""Q"",""""),"""")"),"")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26"/>
      <c r="D53" s="87"/>
      <c r="E53" s="26"/>
      <c r="F53" s="45"/>
      <c r="G53" s="31" t="str">
        <f>IFERROR(__xludf.DUMMYFUNCTION("IF(REGEXMATCH(F53,""^\d{1,2},\d\d$""),IF(VALUE(F53)&gt;=VALUE($G$2),""Q"",""""),"""")"),"")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26"/>
      <c r="D54" s="87"/>
      <c r="E54" s="26"/>
      <c r="F54" s="45"/>
      <c r="G54" s="31" t="str">
        <f>IFERROR(__xludf.DUMMYFUNCTION("IF(REGEXMATCH(F54,""^\d{1,2},\d\d$""),IF(VALUE(F54)&gt;=VALUE($G$2),""Q"",""""),"""")"),"")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26"/>
      <c r="D55" s="87"/>
      <c r="E55" s="26"/>
      <c r="F55" s="45"/>
      <c r="G55" s="31" t="str">
        <f>IFERROR(__xludf.DUMMYFUNCTION("IF(REGEXMATCH(F55,""^\d{1,2},\d\d$""),IF(VALUE(F55)&gt;=VALUE($G$2),""Q"",""""),"""")"),"")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26"/>
      <c r="D56" s="87"/>
      <c r="E56" s="26"/>
      <c r="F56" s="45"/>
      <c r="G56" s="31" t="str">
        <f>IFERROR(__xludf.DUMMYFUNCTION("IF(REGEXMATCH(F56,""^\d{1,2},\d\d$""),IF(VALUE(F56)&gt;=VALUE($G$2),""Q"",""""),"""")"),"")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26"/>
      <c r="D57" s="87"/>
      <c r="E57" s="26"/>
      <c r="F57" s="45"/>
      <c r="G57" s="31" t="str">
        <f>IFERROR(__xludf.DUMMYFUNCTION("IF(REGEXMATCH(F57,""^\d{1,2},\d\d$""),IF(VALUE(F57)&gt;=VALUE($G$2),""Q"",""""),"""")"),"")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26"/>
      <c r="D58" s="87"/>
      <c r="E58" s="26"/>
      <c r="F58" s="45"/>
      <c r="G58" s="31" t="str">
        <f>IFERROR(__xludf.DUMMYFUNCTION("IF(REGEXMATCH(F58,""^\d{1,2},\d\d$""),IF(VALUE(F58)&gt;=VALUE($G$2),""Q"",""""),"""")"),"")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26"/>
      <c r="D59" s="87"/>
      <c r="E59" s="26"/>
      <c r="F59" s="45"/>
      <c r="G59" s="31" t="str">
        <f>IFERROR(__xludf.DUMMYFUNCTION("IF(REGEXMATCH(F59,""^\d{1,2},\d\d$""),IF(VALUE(F59)&gt;=VALUE($G$2),""Q"",""""),"""")"),"")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26"/>
      <c r="D60" s="87"/>
      <c r="E60" s="26"/>
      <c r="F60" s="45"/>
      <c r="G60" s="31" t="str">
        <f>IFERROR(__xludf.DUMMYFUNCTION("IF(REGEXMATCH(F60,""^\d{1,2},\d\d$""),IF(VALUE(F60)&gt;=VALUE($G$2),""Q"",""""),"""")"),"")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26"/>
      <c r="D61" s="87"/>
      <c r="E61" s="26"/>
      <c r="F61" s="45"/>
      <c r="G61" s="31" t="str">
        <f>IFERROR(__xludf.DUMMYFUNCTION("IF(REGEXMATCH(F61,""^\d{1,2},\d\d$""),IF(VALUE(F61)&gt;=VALUE($G$2),""Q"",""""),"""")"),"")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26"/>
      <c r="D62" s="87"/>
      <c r="E62" s="26"/>
      <c r="F62" s="45"/>
      <c r="G62" s="31" t="str">
        <f>IFERROR(__xludf.DUMMYFUNCTION("IF(REGEXMATCH(F62,""^\d{1,2},\d\d$""),IF(VALUE(F62)&gt;=VALUE($G$2),""Q"",""""),"""")"),"")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26"/>
      <c r="D63" s="87"/>
      <c r="E63" s="26"/>
      <c r="F63" s="45"/>
      <c r="G63" s="31" t="str">
        <f>IFERROR(__xludf.DUMMYFUNCTION("IF(REGEXMATCH(F63,""^\d{1,2},\d\d$""),IF(VALUE(F63)&gt;=VALUE($G$2),""Q"",""""),"""")"),"")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26"/>
      <c r="D64" s="87"/>
      <c r="E64" s="26"/>
      <c r="F64" s="45"/>
      <c r="G64" s="31" t="str">
        <f>IFERROR(__xludf.DUMMYFUNCTION("IF(REGEXMATCH(F64,""^\d{1,2},\d\d$""),IF(VALUE(F64)&gt;=VALUE($G$2),""Q"",""""),"""")"),"")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26"/>
      <c r="D65" s="87"/>
      <c r="E65" s="26"/>
      <c r="F65" s="45"/>
      <c r="G65" s="31" t="str">
        <f>IFERROR(__xludf.DUMMYFUNCTION("IF(REGEXMATCH(F65,""^\d{1,2},\d\d$""),IF(VALUE(F65)&gt;=VALUE($G$2),""Q"",""""),"""")"),"")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26"/>
      <c r="D66" s="87"/>
      <c r="E66" s="26"/>
      <c r="F66" s="45"/>
      <c r="G66" s="31" t="str">
        <f>IFERROR(__xludf.DUMMYFUNCTION("IF(REGEXMATCH(F66,""^\d{1,2},\d\d$""),IF(VALUE(F66)&gt;=VALUE($G$2),""Q"",""""),"""")"),"")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26"/>
      <c r="D67" s="87"/>
      <c r="E67" s="26"/>
      <c r="F67" s="45"/>
      <c r="G67" s="31" t="str">
        <f>IFERROR(__xludf.DUMMYFUNCTION("IF(REGEXMATCH(F67,""^\d{1,2},\d\d$""),IF(VALUE(F67)&gt;=VALUE($G$2),""Q"",""""),"""")"),"")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26"/>
      <c r="D68" s="87"/>
      <c r="E68" s="26"/>
      <c r="F68" s="45"/>
      <c r="G68" s="31" t="str">
        <f>IFERROR(__xludf.DUMMYFUNCTION("IF(REGEXMATCH(F68,""^\d{1,2},\d\d$""),IF(VALUE(F68)&gt;=VALUE($G$2),""Q"",""""),"""")"),"")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26"/>
      <c r="D69" s="87"/>
      <c r="E69" s="26"/>
      <c r="F69" s="45"/>
      <c r="G69" s="31" t="str">
        <f>IFERROR(__xludf.DUMMYFUNCTION("IF(REGEXMATCH(F69,""^\d{1,2},\d\d$""),IF(VALUE(F69)&gt;=VALUE($G$2),""Q"",""""),"""")"),"")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26"/>
      <c r="D70" s="87"/>
      <c r="E70" s="26"/>
      <c r="F70" s="45"/>
      <c r="G70" s="31" t="str">
        <f>IFERROR(__xludf.DUMMYFUNCTION("IF(REGEXMATCH(F70,""^\d{1,2},\d\d$""),IF(VALUE(F70)&gt;=VALUE($G$2),""Q"",""""),"""")"),"")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26"/>
      <c r="D71" s="87"/>
      <c r="E71" s="26"/>
      <c r="F71" s="45"/>
      <c r="G71" s="31" t="str">
        <f>IFERROR(__xludf.DUMMYFUNCTION("IF(REGEXMATCH(F71,""^\d{1,2},\d\d$""),IF(VALUE(F71)&gt;=VALUE($G$2),""Q"",""""),"""")"),"")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26"/>
      <c r="D72" s="87"/>
      <c r="E72" s="26"/>
      <c r="F72" s="45"/>
      <c r="G72" s="31" t="str">
        <f>IFERROR(__xludf.DUMMYFUNCTION("IF(REGEXMATCH(F72,""^\d{1,2},\d\d$""),IF(VALUE(F72)&gt;=VALUE($G$2),""Q"",""""),"""")"),"")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26"/>
      <c r="D73" s="87"/>
      <c r="E73" s="26"/>
      <c r="F73" s="45"/>
      <c r="G73" s="31" t="str">
        <f>IFERROR(__xludf.DUMMYFUNCTION("IF(REGEXMATCH(F73,""^\d{1,2},\d\d$""),IF(VALUE(F73)&gt;=VALUE($G$2),""Q"",""""),"""")"),"")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26"/>
      <c r="D74" s="87"/>
      <c r="E74" s="26"/>
      <c r="F74" s="45"/>
      <c r="G74" s="31" t="str">
        <f>IFERROR(__xludf.DUMMYFUNCTION("IF(REGEXMATCH(F74,""^\d{1,2},\d\d$""),IF(VALUE(F74)&gt;=VALUE($G$2),""Q"",""""),"""")"),"")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26"/>
      <c r="D75" s="87"/>
      <c r="E75" s="26"/>
      <c r="F75" s="45"/>
      <c r="G75" s="31" t="str">
        <f>IFERROR(__xludf.DUMMYFUNCTION("IF(REGEXMATCH(F75,""^\d{1,2},\d\d$""),IF(VALUE(F75)&gt;=VALUE($G$2),""Q"",""""),"""")"),"")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26"/>
      <c r="D76" s="87"/>
      <c r="E76" s="26"/>
      <c r="F76" s="45"/>
      <c r="G76" s="31" t="str">
        <f>IFERROR(__xludf.DUMMYFUNCTION("IF(REGEXMATCH(F76,""^\d{1,2},\d\d$""),IF(VALUE(F76)&gt;=VALUE($G$2),""Q"",""""),"""")"),"")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26"/>
      <c r="D77" s="87"/>
      <c r="E77" s="26"/>
      <c r="F77" s="45"/>
      <c r="G77" s="31" t="str">
        <f>IFERROR(__xludf.DUMMYFUNCTION("IF(REGEXMATCH(F77,""^\d{1,2},\d\d$""),IF(VALUE(F77)&gt;=VALUE($G$2),""Q"",""""),"""")"),"")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26"/>
      <c r="D78" s="87"/>
      <c r="E78" s="26"/>
      <c r="F78" s="45"/>
      <c r="G78" s="31" t="str">
        <f>IFERROR(__xludf.DUMMYFUNCTION("IF(REGEXMATCH(F78,""^\d{1,2},\d\d$""),IF(VALUE(F78)&gt;=VALUE($G$2),""Q"",""""),"""")"),"")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26"/>
      <c r="D79" s="87"/>
      <c r="E79" s="26"/>
      <c r="F79" s="45"/>
      <c r="G79" s="31" t="str">
        <f>IFERROR(__xludf.DUMMYFUNCTION("IF(REGEXMATCH(F79,""^\d{1,2},\d\d$""),IF(VALUE(F79)&gt;=VALUE($G$2),""Q"",""""),"""")"),"")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26"/>
      <c r="D80" s="87"/>
      <c r="E80" s="26"/>
      <c r="F80" s="45"/>
      <c r="G80" s="31" t="str">
        <f>IFERROR(__xludf.DUMMYFUNCTION("IF(REGEXMATCH(F80,""^\d{1,2},\d\d$""),IF(VALUE(F80)&gt;=VALUE($G$2),""Q"",""""),"""")"),"")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26"/>
      <c r="D81" s="87"/>
      <c r="E81" s="26"/>
      <c r="F81" s="45"/>
      <c r="G81" s="31" t="str">
        <f>IFERROR(__xludf.DUMMYFUNCTION("IF(REGEXMATCH(F81,""^\d{1,2},\d\d$""),IF(VALUE(F81)&gt;=VALUE($G$2),""Q"",""""),"""")"),"")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26"/>
      <c r="D82" s="87"/>
      <c r="E82" s="26"/>
      <c r="F82" s="45"/>
      <c r="G82" s="31" t="str">
        <f>IFERROR(__xludf.DUMMYFUNCTION("IF(REGEXMATCH(F82,""^\d{1,2},\d\d$""),IF(VALUE(F82)&gt;=VALUE($G$2),""Q"",""""),"""")"),"")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26"/>
      <c r="D83" s="87"/>
      <c r="E83" s="26"/>
      <c r="F83" s="45"/>
      <c r="G83" s="31" t="str">
        <f>IFERROR(__xludf.DUMMYFUNCTION("IF(REGEXMATCH(F83,""^\d{1,2},\d\d$""),IF(VALUE(F83)&gt;=VALUE($G$2),""Q"",""""),"""")"),"")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26"/>
      <c r="D84" s="87"/>
      <c r="E84" s="26"/>
      <c r="F84" s="45"/>
      <c r="G84" s="31" t="str">
        <f>IFERROR(__xludf.DUMMYFUNCTION("IF(REGEXMATCH(F84,""^\d{1,2},\d\d$""),IF(VALUE(F84)&gt;=VALUE($G$2),""Q"",""""),"""")"),"")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26"/>
      <c r="D85" s="87"/>
      <c r="E85" s="26"/>
      <c r="F85" s="45"/>
      <c r="G85" s="31" t="str">
        <f>IFERROR(__xludf.DUMMYFUNCTION("IF(REGEXMATCH(F85,""^\d{1,2},\d\d$""),IF(VALUE(F85)&gt;=VALUE($G$2),""Q"",""""),"""")"),"")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26"/>
      <c r="D86" s="87"/>
      <c r="E86" s="26"/>
      <c r="F86" s="45"/>
      <c r="G86" s="31" t="str">
        <f>IFERROR(__xludf.DUMMYFUNCTION("IF(REGEXMATCH(F86,""^\d{1,2},\d\d$""),IF(VALUE(F86)&gt;=VALUE($G$2),""Q"",""""),"""")"),"")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26"/>
      <c r="D87" s="87"/>
      <c r="E87" s="26"/>
      <c r="F87" s="45"/>
      <c r="G87" s="31" t="str">
        <f>IFERROR(__xludf.DUMMYFUNCTION("IF(REGEXMATCH(F87,""^\d{1,2},\d\d$""),IF(VALUE(F87)&gt;=VALUE($G$2),""Q"",""""),"""")"),"")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26"/>
      <c r="D88" s="87"/>
      <c r="E88" s="26"/>
      <c r="F88" s="45"/>
      <c r="G88" s="31" t="str">
        <f>IFERROR(__xludf.DUMMYFUNCTION("IF(REGEXMATCH(F88,""^\d{1,2},\d\d$""),IF(VALUE(F88)&gt;=VALUE($G$2),""Q"",""""),"""")"),"")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26"/>
      <c r="D89" s="87"/>
      <c r="E89" s="26"/>
      <c r="F89" s="45"/>
      <c r="G89" s="31" t="str">
        <f>IFERROR(__xludf.DUMMYFUNCTION("IF(REGEXMATCH(F89,""^\d{1,2},\d\d$""),IF(VALUE(F89)&gt;=VALUE($G$2),""Q"",""""),"""")"),"")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26"/>
      <c r="D90" s="87"/>
      <c r="E90" s="26"/>
      <c r="F90" s="45"/>
      <c r="G90" s="31" t="str">
        <f>IFERROR(__xludf.DUMMYFUNCTION("IF(REGEXMATCH(F90,""^\d{1,2},\d\d$""),IF(VALUE(F90)&gt;=VALUE($G$2),""Q"",""""),"""")"),"")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26"/>
      <c r="D91" s="87"/>
      <c r="E91" s="26"/>
      <c r="F91" s="45"/>
      <c r="G91" s="31" t="str">
        <f>IFERROR(__xludf.DUMMYFUNCTION("IF(REGEXMATCH(F91,""^\d{1,2},\d\d$""),IF(VALUE(F91)&gt;=VALUE($G$2),""Q"",""""),"""")"),"")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26"/>
      <c r="D92" s="87"/>
      <c r="E92" s="26"/>
      <c r="F92" s="45"/>
      <c r="G92" s="31" t="str">
        <f>IFERROR(__xludf.DUMMYFUNCTION("IF(REGEXMATCH(F92,""^\d{1,2},\d\d$""),IF(VALUE(F92)&gt;=VALUE($G$2),""Q"",""""),"""")"),"")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26"/>
      <c r="D93" s="87"/>
      <c r="E93" s="26"/>
      <c r="F93" s="45"/>
      <c r="G93" s="31" t="str">
        <f>IFERROR(__xludf.DUMMYFUNCTION("IF(REGEXMATCH(F93,""^\d{1,2},\d\d$""),IF(VALUE(F93)&gt;=VALUE($G$2),""Q"",""""),"""")"),"")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26"/>
      <c r="D94" s="87"/>
      <c r="E94" s="26"/>
      <c r="F94" s="45"/>
      <c r="G94" s="31" t="str">
        <f>IFERROR(__xludf.DUMMYFUNCTION("IF(REGEXMATCH(F94,""^\d{1,2},\d\d$""),IF(VALUE(F94)&gt;=VALUE($G$2),""Q"",""""),"""")"),"")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26"/>
      <c r="D95" s="87"/>
      <c r="E95" s="26"/>
      <c r="F95" s="45"/>
      <c r="G95" s="31" t="str">
        <f>IFERROR(__xludf.DUMMYFUNCTION("IF(REGEXMATCH(F95,""^\d{1,2},\d\d$""),IF(VALUE(F95)&gt;=VALUE($G$2),""Q"",""""),"""")"),"")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26"/>
      <c r="D96" s="87"/>
      <c r="E96" s="26"/>
      <c r="F96" s="45"/>
      <c r="G96" s="31" t="str">
        <f>IFERROR(__xludf.DUMMYFUNCTION("IF(REGEXMATCH(F96,""^\d{1,2},\d\d$""),IF(VALUE(F96)&gt;=VALUE($G$2),""Q"",""""),"""")"),"")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26"/>
      <c r="D97" s="87"/>
      <c r="E97" s="26"/>
      <c r="F97" s="45"/>
      <c r="G97" s="31" t="str">
        <f>IFERROR(__xludf.DUMMYFUNCTION("IF(REGEXMATCH(F97,""^\d{1,2},\d\d$""),IF(VALUE(F97)&gt;=VALUE($G$2),""Q"",""""),"""")"),"")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26"/>
      <c r="D98" s="87"/>
      <c r="E98" s="26"/>
      <c r="F98" s="45"/>
      <c r="G98" s="31" t="str">
        <f>IFERROR(__xludf.DUMMYFUNCTION("IF(REGEXMATCH(F98,""^\d{1,2},\d\d$""),IF(VALUE(F98)&gt;=VALUE($G$2),""Q"",""""),"""")"),"")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26"/>
      <c r="D99" s="87"/>
      <c r="E99" s="26"/>
      <c r="F99" s="45"/>
      <c r="G99" s="31" t="str">
        <f>IFERROR(__xludf.DUMMYFUNCTION("IF(REGEXMATCH(F99,""^\d{1,2},\d\d$""),IF(VALUE(F99)&gt;=VALUE($G$2),""Q"",""""),"""")"),"")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26"/>
      <c r="D100" s="87"/>
      <c r="E100" s="26"/>
      <c r="F100" s="45"/>
      <c r="G100" s="31" t="str">
        <f>IFERROR(__xludf.DUMMYFUNCTION("IF(REGEXMATCH(F100,""^\d{1,2},\d\d$""),IF(VALUE(F100)&gt;=VALUE($G$2),""Q"",""""),"""")"),"")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26"/>
      <c r="D101" s="87"/>
      <c r="E101" s="26"/>
      <c r="F101" s="45"/>
      <c r="G101" s="31" t="str">
        <f>IFERROR(__xludf.DUMMYFUNCTION("IF(REGEXMATCH(F101,""^\d{1,2},\d\d$""),IF(VALUE(F101)&gt;=VALUE($G$2),""Q"",""""),"""")"),"")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26"/>
      <c r="D102" s="87"/>
      <c r="E102" s="26"/>
      <c r="F102" s="45"/>
      <c r="G102" s="31" t="str">
        <f>IFERROR(__xludf.DUMMYFUNCTION("IF(REGEXMATCH(F102,""^\d{1,2},\d\d$""),IF(VALUE(F102)&gt;=VALUE($G$2),""Q"",""""),"""")"),"")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25">
        <v>100.0</v>
      </c>
      <c r="B103" s="26"/>
      <c r="C103" s="26"/>
      <c r="D103" s="87"/>
      <c r="E103" s="26"/>
      <c r="F103" s="45"/>
      <c r="G103" s="31" t="str">
        <f>IFERROR(__xludf.DUMMYFUNCTION("IF(REGEXMATCH(F103,""^\d{1,2},\d\d$""),IF(VALUE(F103)&gt;=VALUE($G$2),""Q"",""""),"""")"),"")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D104" s="49"/>
      <c r="F104" s="50"/>
      <c r="G104" s="50"/>
    </row>
    <row r="105">
      <c r="A105" s="48"/>
      <c r="D105" s="49"/>
      <c r="F105" s="50"/>
      <c r="G105" s="50"/>
    </row>
    <row r="106">
      <c r="A106" s="48"/>
      <c r="D106" s="49"/>
      <c r="F106" s="50"/>
      <c r="G106" s="50"/>
    </row>
    <row r="107">
      <c r="A107" s="48"/>
      <c r="D107" s="49"/>
      <c r="F107" s="50"/>
      <c r="G107" s="50"/>
    </row>
    <row r="108">
      <c r="A108" s="48"/>
      <c r="D108" s="49"/>
      <c r="F108" s="50"/>
      <c r="G108" s="50"/>
    </row>
    <row r="109">
      <c r="A109" s="48"/>
      <c r="D109" s="49"/>
      <c r="F109" s="50"/>
      <c r="G109" s="50"/>
    </row>
    <row r="110">
      <c r="A110" s="48"/>
      <c r="D110" s="49"/>
      <c r="F110" s="50"/>
      <c r="G110" s="50"/>
    </row>
    <row r="111">
      <c r="A111" s="48"/>
      <c r="D111" s="49"/>
      <c r="F111" s="50"/>
      <c r="G111" s="50"/>
    </row>
    <row r="112">
      <c r="A112" s="48"/>
      <c r="D112" s="49"/>
      <c r="F112" s="50"/>
      <c r="G112" s="50"/>
    </row>
    <row r="113">
      <c r="A113" s="48"/>
      <c r="D113" s="49"/>
      <c r="F113" s="50"/>
      <c r="G113" s="50"/>
    </row>
    <row r="114">
      <c r="A114" s="48"/>
      <c r="D114" s="49"/>
      <c r="F114" s="50"/>
      <c r="G114" s="50"/>
    </row>
    <row r="115">
      <c r="A115" s="48"/>
      <c r="D115" s="49"/>
      <c r="F115" s="50"/>
      <c r="G115" s="50"/>
    </row>
    <row r="116">
      <c r="A116" s="48"/>
      <c r="D116" s="49"/>
      <c r="F116" s="50"/>
      <c r="G116" s="50"/>
    </row>
    <row r="117">
      <c r="A117" s="48"/>
      <c r="D117" s="49"/>
      <c r="F117" s="50"/>
      <c r="G117" s="50"/>
    </row>
    <row r="118">
      <c r="A118" s="48"/>
      <c r="D118" s="49"/>
      <c r="F118" s="50"/>
      <c r="G118" s="50"/>
    </row>
    <row r="119">
      <c r="A119" s="48"/>
      <c r="D119" s="49"/>
      <c r="F119" s="50"/>
      <c r="G119" s="50"/>
    </row>
    <row r="120">
      <c r="A120" s="48"/>
      <c r="D120" s="49"/>
      <c r="F120" s="50"/>
      <c r="G120" s="50"/>
    </row>
    <row r="121">
      <c r="A121" s="48"/>
      <c r="D121" s="49"/>
      <c r="F121" s="50"/>
      <c r="G121" s="50"/>
    </row>
    <row r="122">
      <c r="A122" s="48"/>
      <c r="D122" s="49"/>
      <c r="F122" s="50"/>
      <c r="G122" s="50"/>
    </row>
    <row r="123">
      <c r="A123" s="48"/>
      <c r="D123" s="49"/>
      <c r="F123" s="50"/>
      <c r="G123" s="50"/>
    </row>
    <row r="124">
      <c r="A124" s="48"/>
      <c r="D124" s="49"/>
      <c r="F124" s="50"/>
      <c r="G124" s="50"/>
    </row>
    <row r="125">
      <c r="A125" s="48"/>
      <c r="D125" s="49"/>
      <c r="F125" s="50"/>
      <c r="G125" s="50"/>
    </row>
    <row r="126">
      <c r="A126" s="48"/>
      <c r="D126" s="49"/>
      <c r="F126" s="50"/>
      <c r="G126" s="50"/>
    </row>
    <row r="127">
      <c r="A127" s="48"/>
      <c r="D127" s="49"/>
      <c r="F127" s="50"/>
      <c r="G127" s="50"/>
    </row>
    <row r="128">
      <c r="A128" s="48"/>
      <c r="D128" s="49"/>
      <c r="F128" s="50"/>
      <c r="G128" s="50"/>
    </row>
    <row r="129">
      <c r="A129" s="48"/>
      <c r="D129" s="49"/>
      <c r="F129" s="50"/>
      <c r="G129" s="50"/>
    </row>
    <row r="130">
      <c r="A130" s="48"/>
      <c r="D130" s="49"/>
      <c r="F130" s="50"/>
      <c r="G130" s="50"/>
    </row>
    <row r="131">
      <c r="A131" s="48"/>
      <c r="D131" s="49"/>
      <c r="F131" s="50"/>
      <c r="G131" s="50"/>
    </row>
    <row r="132">
      <c r="A132" s="48"/>
      <c r="D132" s="49"/>
      <c r="F132" s="50"/>
      <c r="G132" s="50"/>
    </row>
    <row r="133">
      <c r="A133" s="48"/>
      <c r="D133" s="49"/>
      <c r="F133" s="50"/>
      <c r="G133" s="50"/>
    </row>
    <row r="134">
      <c r="A134" s="48"/>
      <c r="D134" s="49"/>
      <c r="F134" s="50"/>
      <c r="G134" s="50"/>
    </row>
    <row r="135">
      <c r="A135" s="48"/>
      <c r="D135" s="49"/>
      <c r="F135" s="50"/>
      <c r="G135" s="50"/>
    </row>
    <row r="136">
      <c r="A136" s="48"/>
      <c r="D136" s="49"/>
      <c r="F136" s="50"/>
      <c r="G136" s="50"/>
    </row>
    <row r="137">
      <c r="A137" s="48"/>
      <c r="D137" s="49"/>
      <c r="F137" s="50"/>
      <c r="G137" s="50"/>
    </row>
    <row r="138">
      <c r="A138" s="48"/>
      <c r="D138" s="49"/>
      <c r="F138" s="50"/>
      <c r="G138" s="50"/>
    </row>
    <row r="139">
      <c r="A139" s="48"/>
      <c r="D139" s="49"/>
      <c r="F139" s="50"/>
      <c r="G139" s="50"/>
    </row>
    <row r="140">
      <c r="A140" s="48"/>
      <c r="D140" s="49"/>
      <c r="F140" s="50"/>
      <c r="G140" s="50"/>
    </row>
    <row r="141">
      <c r="A141" s="48"/>
      <c r="D141" s="49"/>
      <c r="F141" s="50"/>
      <c r="G141" s="50"/>
    </row>
    <row r="142">
      <c r="A142" s="48"/>
      <c r="D142" s="49"/>
      <c r="F142" s="50"/>
      <c r="G142" s="50"/>
    </row>
    <row r="143">
      <c r="A143" s="48"/>
      <c r="D143" s="49"/>
      <c r="F143" s="50"/>
      <c r="G143" s="50"/>
    </row>
    <row r="144">
      <c r="A144" s="48"/>
      <c r="D144" s="49"/>
      <c r="F144" s="50"/>
      <c r="G144" s="50"/>
    </row>
    <row r="145">
      <c r="A145" s="48"/>
      <c r="D145" s="49"/>
      <c r="F145" s="50"/>
      <c r="G145" s="50"/>
    </row>
    <row r="146">
      <c r="A146" s="48"/>
      <c r="D146" s="49"/>
      <c r="F146" s="50"/>
      <c r="G146" s="50"/>
    </row>
    <row r="147">
      <c r="A147" s="48"/>
      <c r="D147" s="49"/>
      <c r="F147" s="50"/>
      <c r="G147" s="50"/>
    </row>
    <row r="148">
      <c r="A148" s="48"/>
      <c r="D148" s="49"/>
      <c r="F148" s="50"/>
      <c r="G148" s="50"/>
    </row>
    <row r="149">
      <c r="A149" s="48"/>
      <c r="D149" s="49"/>
      <c r="F149" s="50"/>
      <c r="G149" s="50"/>
    </row>
    <row r="150">
      <c r="A150" s="48"/>
      <c r="D150" s="49"/>
      <c r="F150" s="50"/>
      <c r="G150" s="50"/>
    </row>
    <row r="151">
      <c r="A151" s="48"/>
      <c r="D151" s="49"/>
      <c r="F151" s="50"/>
      <c r="G151" s="50"/>
    </row>
    <row r="152">
      <c r="A152" s="48"/>
      <c r="D152" s="49"/>
      <c r="F152" s="50"/>
      <c r="G152" s="50"/>
    </row>
    <row r="153">
      <c r="A153" s="48"/>
      <c r="D153" s="49"/>
      <c r="F153" s="50"/>
      <c r="G153" s="50"/>
    </row>
    <row r="154">
      <c r="A154" s="48"/>
      <c r="D154" s="49"/>
      <c r="F154" s="50"/>
      <c r="G154" s="50"/>
    </row>
    <row r="155">
      <c r="A155" s="48"/>
      <c r="D155" s="49"/>
      <c r="F155" s="50"/>
      <c r="G155" s="50"/>
    </row>
    <row r="156">
      <c r="A156" s="48"/>
      <c r="D156" s="49"/>
      <c r="F156" s="50"/>
      <c r="G156" s="50"/>
    </row>
    <row r="157">
      <c r="A157" s="48"/>
      <c r="D157" s="49"/>
      <c r="F157" s="50"/>
      <c r="G157" s="50"/>
    </row>
    <row r="158">
      <c r="A158" s="48"/>
      <c r="D158" s="49"/>
      <c r="F158" s="50"/>
      <c r="G158" s="50"/>
    </row>
    <row r="159">
      <c r="A159" s="48"/>
      <c r="D159" s="49"/>
      <c r="F159" s="50"/>
      <c r="G159" s="50"/>
    </row>
    <row r="160">
      <c r="A160" s="48"/>
      <c r="D160" s="49"/>
      <c r="F160" s="50"/>
      <c r="G160" s="50"/>
    </row>
    <row r="161">
      <c r="A161" s="48"/>
      <c r="D161" s="49"/>
      <c r="F161" s="50"/>
      <c r="G161" s="50"/>
    </row>
    <row r="162">
      <c r="A162" s="48"/>
      <c r="D162" s="49"/>
      <c r="F162" s="50"/>
      <c r="G162" s="50"/>
    </row>
    <row r="163">
      <c r="A163" s="48"/>
      <c r="D163" s="49"/>
      <c r="F163" s="50"/>
      <c r="G163" s="50"/>
    </row>
    <row r="164">
      <c r="A164" s="48"/>
      <c r="D164" s="49"/>
      <c r="F164" s="50"/>
      <c r="G164" s="50"/>
    </row>
    <row r="165">
      <c r="A165" s="48"/>
      <c r="D165" s="49"/>
      <c r="F165" s="50"/>
      <c r="G165" s="50"/>
    </row>
    <row r="166">
      <c r="A166" s="48"/>
      <c r="D166" s="49"/>
      <c r="F166" s="50"/>
      <c r="G166" s="50"/>
    </row>
    <row r="167">
      <c r="A167" s="48"/>
      <c r="D167" s="49"/>
      <c r="F167" s="50"/>
      <c r="G167" s="50"/>
    </row>
    <row r="168">
      <c r="A168" s="48"/>
      <c r="D168" s="49"/>
      <c r="F168" s="50"/>
      <c r="G168" s="50"/>
    </row>
    <row r="169">
      <c r="A169" s="48"/>
      <c r="D169" s="49"/>
      <c r="F169" s="50"/>
      <c r="G169" s="50"/>
    </row>
    <row r="170">
      <c r="A170" s="48"/>
      <c r="D170" s="49"/>
      <c r="F170" s="50"/>
      <c r="G170" s="50"/>
    </row>
    <row r="171">
      <c r="A171" s="48"/>
      <c r="D171" s="49"/>
      <c r="F171" s="50"/>
      <c r="G171" s="50"/>
    </row>
    <row r="172">
      <c r="A172" s="48"/>
      <c r="D172" s="49"/>
      <c r="F172" s="50"/>
      <c r="G172" s="50"/>
    </row>
    <row r="173">
      <c r="A173" s="48"/>
      <c r="D173" s="49"/>
      <c r="F173" s="50"/>
      <c r="G173" s="50"/>
    </row>
    <row r="174">
      <c r="A174" s="48"/>
      <c r="D174" s="49"/>
      <c r="F174" s="50"/>
      <c r="G174" s="50"/>
    </row>
    <row r="175">
      <c r="A175" s="48"/>
      <c r="D175" s="49"/>
      <c r="F175" s="50"/>
      <c r="G175" s="50"/>
    </row>
    <row r="176">
      <c r="A176" s="48"/>
      <c r="D176" s="49"/>
      <c r="F176" s="50"/>
      <c r="G176" s="50"/>
    </row>
    <row r="177">
      <c r="A177" s="48"/>
      <c r="D177" s="49"/>
      <c r="F177" s="50"/>
      <c r="G177" s="50"/>
    </row>
    <row r="178">
      <c r="A178" s="48"/>
      <c r="D178" s="49"/>
      <c r="F178" s="50"/>
      <c r="G178" s="50"/>
    </row>
    <row r="179">
      <c r="A179" s="48"/>
      <c r="D179" s="49"/>
      <c r="F179" s="50"/>
      <c r="G179" s="50"/>
    </row>
    <row r="180">
      <c r="A180" s="48"/>
      <c r="D180" s="49"/>
      <c r="F180" s="50"/>
      <c r="G180" s="50"/>
    </row>
    <row r="181">
      <c r="A181" s="48"/>
      <c r="D181" s="49"/>
      <c r="F181" s="50"/>
      <c r="G181" s="50"/>
    </row>
    <row r="182">
      <c r="A182" s="48"/>
      <c r="D182" s="49"/>
      <c r="F182" s="50"/>
      <c r="G182" s="50"/>
    </row>
    <row r="183">
      <c r="A183" s="48"/>
      <c r="D183" s="49"/>
      <c r="F183" s="50"/>
      <c r="G183" s="50"/>
    </row>
    <row r="184">
      <c r="A184" s="48"/>
      <c r="D184" s="49"/>
      <c r="F184" s="50"/>
      <c r="G184" s="50"/>
    </row>
    <row r="185">
      <c r="A185" s="48"/>
      <c r="D185" s="49"/>
      <c r="F185" s="50"/>
      <c r="G185" s="50"/>
    </row>
    <row r="186">
      <c r="A186" s="48"/>
      <c r="D186" s="49"/>
      <c r="F186" s="50"/>
      <c r="G186" s="50"/>
    </row>
    <row r="187">
      <c r="A187" s="48"/>
      <c r="D187" s="49"/>
      <c r="F187" s="50"/>
      <c r="G187" s="50"/>
    </row>
    <row r="188">
      <c r="A188" s="48"/>
      <c r="D188" s="49"/>
      <c r="F188" s="50"/>
      <c r="G188" s="50"/>
    </row>
    <row r="189">
      <c r="A189" s="48"/>
      <c r="D189" s="49"/>
      <c r="F189" s="50"/>
      <c r="G189" s="50"/>
    </row>
    <row r="190">
      <c r="A190" s="48"/>
      <c r="D190" s="49"/>
      <c r="F190" s="50"/>
      <c r="G190" s="50"/>
    </row>
    <row r="191">
      <c r="A191" s="48"/>
      <c r="D191" s="49"/>
      <c r="F191" s="50"/>
      <c r="G191" s="50"/>
    </row>
    <row r="192">
      <c r="A192" s="48"/>
      <c r="D192" s="49"/>
      <c r="F192" s="50"/>
      <c r="G192" s="50"/>
    </row>
    <row r="193">
      <c r="A193" s="48"/>
      <c r="D193" s="49"/>
      <c r="F193" s="50"/>
      <c r="G193" s="50"/>
    </row>
    <row r="194">
      <c r="A194" s="48"/>
      <c r="D194" s="49"/>
      <c r="F194" s="50"/>
      <c r="G194" s="50"/>
    </row>
    <row r="195">
      <c r="A195" s="48"/>
      <c r="D195" s="49"/>
      <c r="F195" s="50"/>
      <c r="G195" s="50"/>
    </row>
    <row r="196">
      <c r="A196" s="48"/>
      <c r="D196" s="49"/>
      <c r="F196" s="50"/>
      <c r="G196" s="50"/>
    </row>
    <row r="197">
      <c r="A197" s="48"/>
      <c r="D197" s="49"/>
      <c r="F197" s="50"/>
      <c r="G197" s="50"/>
    </row>
    <row r="198">
      <c r="A198" s="48"/>
      <c r="D198" s="49"/>
      <c r="F198" s="50"/>
      <c r="G198" s="50"/>
    </row>
    <row r="199">
      <c r="A199" s="48"/>
      <c r="D199" s="49"/>
      <c r="F199" s="50"/>
      <c r="G199" s="50"/>
    </row>
    <row r="200">
      <c r="A200" s="48"/>
      <c r="D200" s="49"/>
      <c r="F200" s="50"/>
      <c r="G200" s="50"/>
    </row>
    <row r="201">
      <c r="A201" s="48"/>
      <c r="D201" s="49"/>
      <c r="F201" s="50"/>
      <c r="G201" s="50"/>
    </row>
    <row r="202">
      <c r="A202" s="48"/>
      <c r="D202" s="49"/>
      <c r="F202" s="50"/>
      <c r="G202" s="50"/>
    </row>
    <row r="203">
      <c r="A203" s="48"/>
      <c r="D203" s="49"/>
      <c r="F203" s="50"/>
      <c r="G203" s="50"/>
    </row>
    <row r="204">
      <c r="A204" s="48"/>
      <c r="D204" s="49"/>
      <c r="F204" s="50"/>
      <c r="G204" s="50"/>
    </row>
    <row r="205">
      <c r="A205" s="48"/>
      <c r="D205" s="49"/>
      <c r="F205" s="50"/>
      <c r="G205" s="50"/>
    </row>
    <row r="206">
      <c r="A206" s="48"/>
      <c r="D206" s="49"/>
      <c r="F206" s="50"/>
      <c r="G206" s="50"/>
    </row>
    <row r="207">
      <c r="A207" s="48"/>
      <c r="D207" s="49"/>
      <c r="F207" s="50"/>
      <c r="G207" s="50"/>
    </row>
    <row r="208">
      <c r="A208" s="48"/>
      <c r="D208" s="49"/>
      <c r="F208" s="50"/>
      <c r="G208" s="50"/>
    </row>
    <row r="209">
      <c r="A209" s="48"/>
      <c r="D209" s="49"/>
      <c r="F209" s="50"/>
      <c r="G209" s="50"/>
    </row>
    <row r="210">
      <c r="A210" s="48"/>
      <c r="D210" s="49"/>
      <c r="F210" s="50"/>
      <c r="G210" s="50"/>
    </row>
    <row r="211">
      <c r="A211" s="48"/>
      <c r="D211" s="49"/>
      <c r="F211" s="50"/>
      <c r="G211" s="50"/>
    </row>
    <row r="212">
      <c r="A212" s="48"/>
      <c r="D212" s="49"/>
      <c r="F212" s="50"/>
      <c r="G212" s="50"/>
    </row>
    <row r="213">
      <c r="A213" s="48"/>
      <c r="D213" s="49"/>
      <c r="F213" s="50"/>
      <c r="G213" s="50"/>
    </row>
    <row r="214">
      <c r="A214" s="48"/>
      <c r="D214" s="49"/>
      <c r="F214" s="50"/>
      <c r="G214" s="50"/>
    </row>
    <row r="215">
      <c r="A215" s="48"/>
      <c r="D215" s="49"/>
      <c r="F215" s="50"/>
      <c r="G215" s="50"/>
    </row>
    <row r="216">
      <c r="A216" s="48"/>
      <c r="D216" s="49"/>
      <c r="F216" s="50"/>
      <c r="G216" s="50"/>
    </row>
    <row r="217">
      <c r="A217" s="48"/>
      <c r="D217" s="49"/>
      <c r="F217" s="50"/>
      <c r="G217" s="50"/>
    </row>
    <row r="218">
      <c r="A218" s="48"/>
      <c r="D218" s="49"/>
      <c r="F218" s="50"/>
      <c r="G218" s="50"/>
    </row>
    <row r="219">
      <c r="A219" s="48"/>
      <c r="D219" s="49"/>
      <c r="F219" s="50"/>
      <c r="G219" s="50"/>
    </row>
    <row r="220">
      <c r="A220" s="48"/>
      <c r="D220" s="49"/>
      <c r="F220" s="50"/>
      <c r="G220" s="50"/>
    </row>
    <row r="221">
      <c r="A221" s="48"/>
      <c r="D221" s="49"/>
      <c r="F221" s="50"/>
      <c r="G221" s="50"/>
    </row>
    <row r="222">
      <c r="A222" s="48"/>
      <c r="D222" s="49"/>
      <c r="F222" s="50"/>
      <c r="G222" s="50"/>
    </row>
    <row r="223">
      <c r="A223" s="48"/>
      <c r="D223" s="49"/>
      <c r="F223" s="50"/>
      <c r="G223" s="50"/>
    </row>
    <row r="224">
      <c r="A224" s="48"/>
      <c r="D224" s="49"/>
      <c r="F224" s="50"/>
      <c r="G224" s="50"/>
    </row>
    <row r="225">
      <c r="A225" s="48"/>
      <c r="D225" s="49"/>
      <c r="F225" s="50"/>
      <c r="G225" s="50"/>
    </row>
    <row r="226">
      <c r="A226" s="48"/>
      <c r="D226" s="49"/>
      <c r="F226" s="50"/>
      <c r="G226" s="50"/>
    </row>
    <row r="227">
      <c r="A227" s="48"/>
      <c r="D227" s="49"/>
      <c r="F227" s="50"/>
      <c r="G227" s="50"/>
    </row>
    <row r="228">
      <c r="A228" s="48"/>
      <c r="D228" s="49"/>
      <c r="F228" s="50"/>
      <c r="G228" s="50"/>
    </row>
    <row r="229">
      <c r="A229" s="48"/>
      <c r="D229" s="49"/>
      <c r="F229" s="50"/>
      <c r="G229" s="50"/>
    </row>
    <row r="230">
      <c r="A230" s="48"/>
      <c r="D230" s="49"/>
      <c r="F230" s="50"/>
      <c r="G230" s="50"/>
    </row>
    <row r="231">
      <c r="A231" s="48"/>
      <c r="D231" s="49"/>
      <c r="F231" s="50"/>
      <c r="G231" s="50"/>
    </row>
    <row r="232">
      <c r="A232" s="48"/>
      <c r="D232" s="49"/>
      <c r="F232" s="50"/>
      <c r="G232" s="50"/>
    </row>
    <row r="233">
      <c r="A233" s="48"/>
      <c r="D233" s="49"/>
      <c r="F233" s="50"/>
      <c r="G233" s="50"/>
    </row>
    <row r="234">
      <c r="A234" s="48"/>
      <c r="D234" s="49"/>
      <c r="F234" s="50"/>
      <c r="G234" s="50"/>
    </row>
    <row r="235">
      <c r="A235" s="48"/>
      <c r="D235" s="49"/>
      <c r="F235" s="50"/>
      <c r="G235" s="50"/>
    </row>
    <row r="236">
      <c r="A236" s="48"/>
      <c r="D236" s="49"/>
      <c r="F236" s="50"/>
      <c r="G236" s="50"/>
    </row>
    <row r="237">
      <c r="A237" s="48"/>
      <c r="D237" s="49"/>
      <c r="F237" s="50"/>
      <c r="G237" s="50"/>
    </row>
    <row r="238">
      <c r="A238" s="48"/>
      <c r="D238" s="49"/>
      <c r="F238" s="50"/>
      <c r="G238" s="50"/>
    </row>
    <row r="239">
      <c r="A239" s="48"/>
      <c r="D239" s="49"/>
      <c r="F239" s="50"/>
      <c r="G239" s="50"/>
    </row>
    <row r="240">
      <c r="A240" s="48"/>
      <c r="D240" s="49"/>
      <c r="F240" s="50"/>
      <c r="G240" s="50"/>
    </row>
    <row r="241">
      <c r="A241" s="48"/>
      <c r="D241" s="49"/>
      <c r="F241" s="50"/>
      <c r="G241" s="50"/>
    </row>
    <row r="242">
      <c r="A242" s="48"/>
      <c r="D242" s="49"/>
      <c r="F242" s="50"/>
      <c r="G242" s="50"/>
    </row>
    <row r="243">
      <c r="A243" s="48"/>
      <c r="D243" s="49"/>
      <c r="F243" s="50"/>
      <c r="G243" s="50"/>
    </row>
    <row r="244">
      <c r="A244" s="48"/>
      <c r="D244" s="49"/>
      <c r="F244" s="50"/>
      <c r="G244" s="50"/>
    </row>
    <row r="245">
      <c r="A245" s="48"/>
      <c r="D245" s="49"/>
      <c r="F245" s="50"/>
      <c r="G245" s="50"/>
    </row>
    <row r="246">
      <c r="A246" s="48"/>
      <c r="D246" s="49"/>
      <c r="F246" s="50"/>
      <c r="G246" s="50"/>
    </row>
    <row r="247">
      <c r="A247" s="48"/>
      <c r="D247" s="49"/>
      <c r="F247" s="50"/>
      <c r="G247" s="50"/>
    </row>
    <row r="248">
      <c r="A248" s="48"/>
      <c r="D248" s="49"/>
      <c r="F248" s="50"/>
      <c r="G248" s="50"/>
    </row>
    <row r="249">
      <c r="A249" s="48"/>
      <c r="D249" s="49"/>
      <c r="F249" s="50"/>
      <c r="G249" s="50"/>
    </row>
    <row r="250">
      <c r="A250" s="48"/>
      <c r="D250" s="49"/>
      <c r="F250" s="50"/>
      <c r="G250" s="50"/>
    </row>
    <row r="251">
      <c r="A251" s="48"/>
      <c r="D251" s="49"/>
      <c r="F251" s="50"/>
      <c r="G251" s="50"/>
    </row>
    <row r="252">
      <c r="A252" s="48"/>
      <c r="D252" s="49"/>
      <c r="F252" s="50"/>
      <c r="G252" s="50"/>
    </row>
    <row r="253">
      <c r="A253" s="48"/>
      <c r="D253" s="49"/>
      <c r="F253" s="50"/>
      <c r="G253" s="50"/>
    </row>
    <row r="254">
      <c r="A254" s="48"/>
      <c r="D254" s="49"/>
      <c r="F254" s="50"/>
      <c r="G254" s="50"/>
    </row>
    <row r="255">
      <c r="A255" s="48"/>
      <c r="D255" s="49"/>
      <c r="F255" s="50"/>
      <c r="G255" s="50"/>
    </row>
    <row r="256">
      <c r="A256" s="48"/>
      <c r="D256" s="49"/>
      <c r="F256" s="50"/>
      <c r="G256" s="50"/>
    </row>
    <row r="257">
      <c r="A257" s="48"/>
      <c r="D257" s="49"/>
      <c r="F257" s="50"/>
      <c r="G257" s="50"/>
    </row>
    <row r="258">
      <c r="A258" s="48"/>
      <c r="D258" s="49"/>
      <c r="F258" s="50"/>
      <c r="G258" s="50"/>
    </row>
    <row r="259">
      <c r="A259" s="48"/>
      <c r="D259" s="49"/>
      <c r="F259" s="50"/>
      <c r="G259" s="50"/>
    </row>
    <row r="260">
      <c r="A260" s="48"/>
      <c r="D260" s="49"/>
      <c r="F260" s="50"/>
      <c r="G260" s="50"/>
    </row>
    <row r="261">
      <c r="A261" s="48"/>
      <c r="D261" s="49"/>
      <c r="F261" s="50"/>
      <c r="G261" s="50"/>
    </row>
    <row r="262">
      <c r="A262" s="48"/>
      <c r="D262" s="49"/>
      <c r="F262" s="50"/>
      <c r="G262" s="50"/>
    </row>
    <row r="263">
      <c r="A263" s="48"/>
      <c r="D263" s="49"/>
      <c r="F263" s="50"/>
      <c r="G263" s="50"/>
    </row>
    <row r="264">
      <c r="A264" s="48"/>
      <c r="D264" s="49"/>
      <c r="F264" s="50"/>
      <c r="G264" s="50"/>
    </row>
    <row r="265">
      <c r="A265" s="48"/>
      <c r="D265" s="49"/>
      <c r="F265" s="50"/>
      <c r="G265" s="50"/>
    </row>
    <row r="266">
      <c r="A266" s="48"/>
      <c r="D266" s="49"/>
      <c r="F266" s="50"/>
      <c r="G266" s="50"/>
    </row>
    <row r="267">
      <c r="A267" s="48"/>
      <c r="D267" s="49"/>
      <c r="F267" s="50"/>
      <c r="G267" s="50"/>
    </row>
    <row r="268">
      <c r="A268" s="48"/>
      <c r="D268" s="49"/>
      <c r="F268" s="50"/>
      <c r="G268" s="50"/>
    </row>
    <row r="269">
      <c r="A269" s="48"/>
      <c r="D269" s="49"/>
      <c r="F269" s="50"/>
      <c r="G269" s="50"/>
    </row>
    <row r="270">
      <c r="A270" s="48"/>
      <c r="D270" s="49"/>
      <c r="F270" s="50"/>
      <c r="G270" s="50"/>
    </row>
    <row r="271">
      <c r="A271" s="48"/>
      <c r="D271" s="49"/>
      <c r="F271" s="50"/>
      <c r="G271" s="50"/>
    </row>
    <row r="272">
      <c r="A272" s="48"/>
      <c r="D272" s="49"/>
      <c r="F272" s="50"/>
      <c r="G272" s="50"/>
    </row>
    <row r="273">
      <c r="A273" s="48"/>
      <c r="D273" s="49"/>
      <c r="F273" s="50"/>
      <c r="G273" s="50"/>
    </row>
    <row r="274">
      <c r="A274" s="48"/>
      <c r="D274" s="49"/>
      <c r="F274" s="50"/>
      <c r="G274" s="50"/>
    </row>
    <row r="275">
      <c r="A275" s="48"/>
      <c r="D275" s="49"/>
      <c r="F275" s="50"/>
      <c r="G275" s="50"/>
    </row>
    <row r="276">
      <c r="A276" s="48"/>
      <c r="D276" s="49"/>
      <c r="F276" s="50"/>
      <c r="G276" s="50"/>
    </row>
    <row r="277">
      <c r="A277" s="48"/>
      <c r="D277" s="49"/>
      <c r="F277" s="50"/>
      <c r="G277" s="50"/>
    </row>
    <row r="278">
      <c r="A278" s="48"/>
      <c r="D278" s="49"/>
      <c r="F278" s="50"/>
      <c r="G278" s="50"/>
    </row>
    <row r="279">
      <c r="A279" s="48"/>
      <c r="D279" s="49"/>
      <c r="F279" s="50"/>
      <c r="G279" s="50"/>
    </row>
    <row r="280">
      <c r="A280" s="48"/>
      <c r="D280" s="49"/>
      <c r="F280" s="50"/>
      <c r="G280" s="50"/>
    </row>
    <row r="281">
      <c r="A281" s="48"/>
      <c r="D281" s="49"/>
      <c r="F281" s="50"/>
      <c r="G281" s="50"/>
    </row>
    <row r="282">
      <c r="A282" s="48"/>
      <c r="D282" s="49"/>
      <c r="F282" s="50"/>
      <c r="G282" s="50"/>
    </row>
    <row r="283">
      <c r="A283" s="48"/>
      <c r="D283" s="49"/>
      <c r="F283" s="50"/>
      <c r="G283" s="50"/>
    </row>
    <row r="284">
      <c r="A284" s="48"/>
      <c r="D284" s="49"/>
      <c r="F284" s="50"/>
      <c r="G284" s="50"/>
    </row>
    <row r="285">
      <c r="A285" s="48"/>
      <c r="D285" s="49"/>
      <c r="F285" s="50"/>
      <c r="G285" s="50"/>
    </row>
    <row r="286">
      <c r="A286" s="48"/>
      <c r="D286" s="49"/>
      <c r="F286" s="50"/>
      <c r="G286" s="50"/>
    </row>
    <row r="287">
      <c r="A287" s="48"/>
      <c r="D287" s="49"/>
      <c r="F287" s="50"/>
      <c r="G287" s="50"/>
    </row>
    <row r="288">
      <c r="A288" s="48"/>
      <c r="D288" s="49"/>
      <c r="F288" s="50"/>
      <c r="G288" s="50"/>
    </row>
    <row r="289">
      <c r="A289" s="48"/>
      <c r="D289" s="49"/>
      <c r="F289" s="50"/>
      <c r="G289" s="50"/>
    </row>
    <row r="290">
      <c r="A290" s="48"/>
      <c r="D290" s="49"/>
      <c r="F290" s="50"/>
      <c r="G290" s="50"/>
    </row>
    <row r="291">
      <c r="A291" s="48"/>
      <c r="D291" s="49"/>
      <c r="F291" s="50"/>
      <c r="G291" s="50"/>
    </row>
    <row r="292">
      <c r="A292" s="48"/>
      <c r="D292" s="49"/>
      <c r="F292" s="50"/>
      <c r="G292" s="50"/>
    </row>
    <row r="293">
      <c r="A293" s="48"/>
      <c r="D293" s="49"/>
      <c r="F293" s="50"/>
      <c r="G293" s="50"/>
    </row>
    <row r="294">
      <c r="A294" s="48"/>
      <c r="D294" s="49"/>
      <c r="F294" s="50"/>
      <c r="G294" s="50"/>
    </row>
    <row r="295">
      <c r="A295" s="48"/>
      <c r="D295" s="49"/>
      <c r="F295" s="50"/>
      <c r="G295" s="50"/>
    </row>
    <row r="296">
      <c r="A296" s="48"/>
      <c r="D296" s="49"/>
      <c r="F296" s="50"/>
      <c r="G296" s="50"/>
    </row>
    <row r="297">
      <c r="A297" s="48"/>
      <c r="D297" s="49"/>
      <c r="F297" s="50"/>
      <c r="G297" s="50"/>
    </row>
    <row r="298">
      <c r="A298" s="48"/>
      <c r="D298" s="49"/>
      <c r="F298" s="50"/>
      <c r="G298" s="50"/>
    </row>
    <row r="299">
      <c r="A299" s="48"/>
      <c r="D299" s="49"/>
      <c r="F299" s="50"/>
      <c r="G299" s="50"/>
    </row>
    <row r="300">
      <c r="A300" s="48"/>
      <c r="D300" s="49"/>
      <c r="F300" s="50"/>
      <c r="G300" s="50"/>
    </row>
    <row r="301">
      <c r="A301" s="48"/>
      <c r="D301" s="49"/>
      <c r="F301" s="50"/>
      <c r="G301" s="50"/>
    </row>
    <row r="302">
      <c r="A302" s="48"/>
      <c r="D302" s="49"/>
      <c r="F302" s="50"/>
      <c r="G302" s="50"/>
    </row>
    <row r="303">
      <c r="A303" s="48"/>
      <c r="D303" s="49"/>
      <c r="F303" s="50"/>
      <c r="G303" s="50"/>
    </row>
    <row r="304">
      <c r="A304" s="48"/>
      <c r="D304" s="49"/>
      <c r="F304" s="50"/>
      <c r="G304" s="50"/>
    </row>
    <row r="305">
      <c r="A305" s="48"/>
      <c r="D305" s="49"/>
      <c r="F305" s="50"/>
      <c r="G305" s="50"/>
    </row>
    <row r="306">
      <c r="A306" s="48"/>
      <c r="D306" s="49"/>
      <c r="F306" s="50"/>
      <c r="G306" s="50"/>
    </row>
    <row r="307">
      <c r="A307" s="48"/>
      <c r="D307" s="49"/>
      <c r="F307" s="50"/>
      <c r="G307" s="50"/>
    </row>
    <row r="308">
      <c r="A308" s="48"/>
      <c r="D308" s="49"/>
      <c r="F308" s="50"/>
      <c r="G308" s="50"/>
    </row>
    <row r="309">
      <c r="A309" s="48"/>
      <c r="D309" s="49"/>
      <c r="F309" s="50"/>
      <c r="G309" s="50"/>
    </row>
    <row r="310">
      <c r="A310" s="48"/>
      <c r="D310" s="49"/>
      <c r="F310" s="50"/>
      <c r="G310" s="50"/>
    </row>
    <row r="311">
      <c r="A311" s="48"/>
      <c r="D311" s="49"/>
      <c r="F311" s="50"/>
      <c r="G311" s="50"/>
    </row>
    <row r="312">
      <c r="A312" s="48"/>
      <c r="D312" s="49"/>
      <c r="F312" s="50"/>
      <c r="G312" s="50"/>
    </row>
    <row r="313">
      <c r="A313" s="48"/>
      <c r="D313" s="49"/>
      <c r="F313" s="50"/>
      <c r="G313" s="50"/>
    </row>
    <row r="314">
      <c r="A314" s="48"/>
      <c r="D314" s="49"/>
      <c r="F314" s="50"/>
      <c r="G314" s="50"/>
    </row>
    <row r="315">
      <c r="A315" s="48"/>
      <c r="D315" s="49"/>
      <c r="F315" s="50"/>
      <c r="G315" s="50"/>
    </row>
    <row r="316">
      <c r="A316" s="48"/>
      <c r="D316" s="49"/>
      <c r="F316" s="50"/>
      <c r="G316" s="50"/>
    </row>
    <row r="317">
      <c r="A317" s="48"/>
      <c r="D317" s="49"/>
      <c r="F317" s="50"/>
      <c r="G317" s="50"/>
    </row>
    <row r="318">
      <c r="A318" s="48"/>
      <c r="D318" s="49"/>
      <c r="F318" s="50"/>
      <c r="G318" s="50"/>
    </row>
    <row r="319">
      <c r="A319" s="48"/>
      <c r="D319" s="49"/>
      <c r="F319" s="50"/>
      <c r="G319" s="50"/>
    </row>
    <row r="320">
      <c r="A320" s="48"/>
      <c r="D320" s="49"/>
      <c r="F320" s="50"/>
      <c r="G320" s="50"/>
    </row>
    <row r="321">
      <c r="A321" s="48"/>
      <c r="D321" s="49"/>
      <c r="F321" s="50"/>
      <c r="G321" s="50"/>
    </row>
    <row r="322">
      <c r="A322" s="48"/>
      <c r="D322" s="49"/>
      <c r="F322" s="50"/>
      <c r="G322" s="50"/>
    </row>
    <row r="323">
      <c r="A323" s="48"/>
      <c r="D323" s="49"/>
      <c r="F323" s="50"/>
      <c r="G323" s="50"/>
    </row>
    <row r="324">
      <c r="A324" s="48"/>
      <c r="D324" s="49"/>
      <c r="F324" s="50"/>
      <c r="G324" s="50"/>
    </row>
    <row r="325">
      <c r="A325" s="48"/>
      <c r="D325" s="49"/>
      <c r="F325" s="50"/>
      <c r="G325" s="50"/>
    </row>
    <row r="326">
      <c r="A326" s="48"/>
      <c r="D326" s="49"/>
      <c r="F326" s="50"/>
      <c r="G326" s="50"/>
    </row>
    <row r="327">
      <c r="A327" s="48"/>
      <c r="D327" s="49"/>
      <c r="F327" s="50"/>
      <c r="G327" s="50"/>
    </row>
    <row r="328">
      <c r="A328" s="48"/>
      <c r="D328" s="49"/>
      <c r="F328" s="50"/>
      <c r="G328" s="50"/>
    </row>
    <row r="329">
      <c r="A329" s="48"/>
      <c r="D329" s="49"/>
      <c r="F329" s="50"/>
      <c r="G329" s="50"/>
    </row>
    <row r="330">
      <c r="A330" s="48"/>
      <c r="D330" s="49"/>
      <c r="F330" s="50"/>
      <c r="G330" s="50"/>
    </row>
    <row r="331">
      <c r="A331" s="48"/>
      <c r="D331" s="49"/>
      <c r="F331" s="50"/>
      <c r="G331" s="50"/>
    </row>
    <row r="332">
      <c r="A332" s="48"/>
      <c r="D332" s="49"/>
      <c r="F332" s="50"/>
      <c r="G332" s="50"/>
    </row>
    <row r="333">
      <c r="A333" s="48"/>
      <c r="D333" s="49"/>
      <c r="F333" s="50"/>
      <c r="G333" s="50"/>
    </row>
    <row r="334">
      <c r="A334" s="48"/>
      <c r="D334" s="49"/>
      <c r="F334" s="50"/>
      <c r="G334" s="50"/>
    </row>
    <row r="335">
      <c r="A335" s="48"/>
      <c r="D335" s="49"/>
      <c r="F335" s="50"/>
      <c r="G335" s="50"/>
    </row>
    <row r="336">
      <c r="A336" s="48"/>
      <c r="D336" s="49"/>
      <c r="F336" s="50"/>
      <c r="G336" s="50"/>
    </row>
    <row r="337">
      <c r="A337" s="48"/>
      <c r="D337" s="49"/>
      <c r="F337" s="50"/>
      <c r="G337" s="50"/>
    </row>
    <row r="338">
      <c r="A338" s="48"/>
      <c r="D338" s="49"/>
      <c r="F338" s="50"/>
      <c r="G338" s="50"/>
    </row>
    <row r="339">
      <c r="A339" s="48"/>
      <c r="D339" s="49"/>
      <c r="F339" s="50"/>
      <c r="G339" s="50"/>
    </row>
    <row r="340">
      <c r="A340" s="48"/>
      <c r="D340" s="49"/>
      <c r="F340" s="50"/>
      <c r="G340" s="50"/>
    </row>
    <row r="341">
      <c r="A341" s="48"/>
      <c r="D341" s="49"/>
      <c r="F341" s="50"/>
      <c r="G341" s="50"/>
    </row>
    <row r="342">
      <c r="A342" s="48"/>
      <c r="D342" s="49"/>
      <c r="F342" s="50"/>
      <c r="G342" s="50"/>
    </row>
    <row r="343">
      <c r="A343" s="48"/>
      <c r="D343" s="49"/>
      <c r="F343" s="50"/>
      <c r="G343" s="50"/>
    </row>
    <row r="344">
      <c r="A344" s="48"/>
      <c r="D344" s="49"/>
      <c r="F344" s="50"/>
      <c r="G344" s="50"/>
    </row>
    <row r="345">
      <c r="A345" s="48"/>
      <c r="D345" s="49"/>
      <c r="F345" s="50"/>
      <c r="G345" s="50"/>
    </row>
    <row r="346">
      <c r="A346" s="48"/>
      <c r="D346" s="49"/>
      <c r="F346" s="50"/>
      <c r="G346" s="50"/>
    </row>
    <row r="347">
      <c r="A347" s="48"/>
      <c r="D347" s="49"/>
      <c r="F347" s="50"/>
      <c r="G347" s="50"/>
    </row>
    <row r="348">
      <c r="A348" s="48"/>
      <c r="D348" s="49"/>
      <c r="F348" s="50"/>
      <c r="G348" s="50"/>
    </row>
    <row r="349">
      <c r="A349" s="48"/>
      <c r="D349" s="49"/>
      <c r="F349" s="50"/>
      <c r="G349" s="50"/>
    </row>
    <row r="350">
      <c r="A350" s="48"/>
      <c r="D350" s="49"/>
      <c r="F350" s="50"/>
      <c r="G350" s="50"/>
    </row>
    <row r="351">
      <c r="A351" s="48"/>
      <c r="D351" s="49"/>
      <c r="F351" s="50"/>
      <c r="G351" s="50"/>
    </row>
    <row r="352">
      <c r="A352" s="48"/>
      <c r="D352" s="49"/>
      <c r="F352" s="50"/>
      <c r="G352" s="50"/>
    </row>
    <row r="353">
      <c r="A353" s="48"/>
      <c r="D353" s="49"/>
      <c r="F353" s="50"/>
      <c r="G353" s="50"/>
    </row>
    <row r="354">
      <c r="A354" s="48"/>
      <c r="D354" s="49"/>
      <c r="F354" s="50"/>
      <c r="G354" s="50"/>
    </row>
    <row r="355">
      <c r="A355" s="48"/>
      <c r="D355" s="49"/>
      <c r="F355" s="50"/>
      <c r="G355" s="50"/>
    </row>
    <row r="356">
      <c r="A356" s="48"/>
      <c r="D356" s="49"/>
      <c r="F356" s="50"/>
      <c r="G356" s="50"/>
    </row>
    <row r="357">
      <c r="A357" s="48"/>
      <c r="D357" s="49"/>
      <c r="F357" s="50"/>
      <c r="G357" s="50"/>
    </row>
    <row r="358">
      <c r="A358" s="48"/>
      <c r="D358" s="49"/>
      <c r="F358" s="50"/>
      <c r="G358" s="50"/>
    </row>
    <row r="359">
      <c r="A359" s="48"/>
      <c r="D359" s="49"/>
      <c r="F359" s="50"/>
      <c r="G359" s="50"/>
    </row>
    <row r="360">
      <c r="A360" s="48"/>
      <c r="D360" s="49"/>
      <c r="F360" s="50"/>
      <c r="G360" s="50"/>
    </row>
    <row r="361">
      <c r="A361" s="48"/>
      <c r="D361" s="49"/>
      <c r="F361" s="50"/>
      <c r="G361" s="50"/>
    </row>
    <row r="362">
      <c r="A362" s="48"/>
      <c r="D362" s="49"/>
      <c r="F362" s="50"/>
      <c r="G362" s="50"/>
    </row>
    <row r="363">
      <c r="A363" s="48"/>
      <c r="D363" s="49"/>
      <c r="F363" s="50"/>
      <c r="G363" s="50"/>
    </row>
    <row r="364">
      <c r="A364" s="48"/>
      <c r="D364" s="49"/>
      <c r="F364" s="50"/>
      <c r="G364" s="50"/>
    </row>
    <row r="365">
      <c r="A365" s="48"/>
      <c r="D365" s="49"/>
      <c r="F365" s="50"/>
      <c r="G365" s="50"/>
    </row>
    <row r="366">
      <c r="A366" s="48"/>
      <c r="D366" s="49"/>
      <c r="F366" s="50"/>
      <c r="G366" s="50"/>
    </row>
    <row r="367">
      <c r="A367" s="48"/>
      <c r="D367" s="49"/>
      <c r="F367" s="50"/>
      <c r="G367" s="50"/>
    </row>
    <row r="368">
      <c r="A368" s="48"/>
      <c r="D368" s="49"/>
      <c r="F368" s="50"/>
      <c r="G368" s="50"/>
    </row>
    <row r="369">
      <c r="A369" s="48"/>
      <c r="D369" s="49"/>
      <c r="F369" s="50"/>
      <c r="G369" s="50"/>
    </row>
    <row r="370">
      <c r="A370" s="48"/>
      <c r="D370" s="49"/>
      <c r="F370" s="50"/>
      <c r="G370" s="50"/>
    </row>
    <row r="371">
      <c r="A371" s="48"/>
      <c r="D371" s="49"/>
      <c r="F371" s="50"/>
      <c r="G371" s="50"/>
    </row>
    <row r="372">
      <c r="A372" s="48"/>
      <c r="D372" s="49"/>
      <c r="F372" s="50"/>
      <c r="G372" s="50"/>
    </row>
    <row r="373">
      <c r="A373" s="48"/>
      <c r="D373" s="49"/>
      <c r="F373" s="50"/>
      <c r="G373" s="50"/>
    </row>
    <row r="374">
      <c r="A374" s="48"/>
      <c r="D374" s="49"/>
      <c r="F374" s="50"/>
      <c r="G374" s="50"/>
    </row>
    <row r="375">
      <c r="A375" s="48"/>
      <c r="D375" s="49"/>
      <c r="F375" s="50"/>
      <c r="G375" s="50"/>
    </row>
    <row r="376">
      <c r="A376" s="48"/>
      <c r="D376" s="49"/>
      <c r="F376" s="50"/>
      <c r="G376" s="50"/>
    </row>
    <row r="377">
      <c r="A377" s="48"/>
      <c r="D377" s="49"/>
      <c r="F377" s="50"/>
      <c r="G377" s="50"/>
    </row>
    <row r="378">
      <c r="A378" s="48"/>
      <c r="D378" s="49"/>
      <c r="F378" s="50"/>
      <c r="G378" s="50"/>
    </row>
    <row r="379">
      <c r="A379" s="48"/>
      <c r="D379" s="49"/>
      <c r="F379" s="50"/>
      <c r="G379" s="50"/>
    </row>
    <row r="380">
      <c r="A380" s="48"/>
      <c r="D380" s="49"/>
      <c r="F380" s="50"/>
      <c r="G380" s="50"/>
    </row>
    <row r="381">
      <c r="A381" s="48"/>
      <c r="D381" s="49"/>
      <c r="F381" s="50"/>
      <c r="G381" s="50"/>
    </row>
    <row r="382">
      <c r="A382" s="48"/>
      <c r="D382" s="49"/>
      <c r="F382" s="50"/>
      <c r="G382" s="50"/>
    </row>
    <row r="383">
      <c r="A383" s="48"/>
      <c r="D383" s="49"/>
      <c r="F383" s="50"/>
      <c r="G383" s="50"/>
    </row>
    <row r="384">
      <c r="A384" s="48"/>
      <c r="D384" s="49"/>
      <c r="F384" s="50"/>
      <c r="G384" s="50"/>
    </row>
    <row r="385">
      <c r="A385" s="48"/>
      <c r="D385" s="49"/>
      <c r="F385" s="50"/>
      <c r="G385" s="50"/>
    </row>
    <row r="386">
      <c r="A386" s="48"/>
      <c r="D386" s="49"/>
      <c r="F386" s="50"/>
      <c r="G386" s="50"/>
    </row>
    <row r="387">
      <c r="A387" s="48"/>
      <c r="D387" s="49"/>
      <c r="F387" s="50"/>
      <c r="G387" s="50"/>
    </row>
    <row r="388">
      <c r="A388" s="48"/>
      <c r="D388" s="49"/>
      <c r="F388" s="50"/>
      <c r="G388" s="50"/>
    </row>
    <row r="389">
      <c r="A389" s="48"/>
      <c r="D389" s="49"/>
      <c r="F389" s="50"/>
      <c r="G389" s="50"/>
    </row>
    <row r="390">
      <c r="A390" s="48"/>
      <c r="D390" s="49"/>
      <c r="F390" s="50"/>
      <c r="G390" s="50"/>
    </row>
    <row r="391">
      <c r="A391" s="48"/>
      <c r="D391" s="49"/>
      <c r="F391" s="50"/>
      <c r="G391" s="50"/>
    </row>
    <row r="392">
      <c r="A392" s="48"/>
      <c r="D392" s="49"/>
      <c r="F392" s="50"/>
      <c r="G392" s="50"/>
    </row>
    <row r="393">
      <c r="A393" s="48"/>
      <c r="D393" s="49"/>
      <c r="F393" s="50"/>
      <c r="G393" s="50"/>
    </row>
    <row r="394">
      <c r="A394" s="48"/>
      <c r="D394" s="49"/>
      <c r="F394" s="50"/>
      <c r="G394" s="50"/>
    </row>
    <row r="395">
      <c r="A395" s="48"/>
      <c r="D395" s="49"/>
      <c r="F395" s="50"/>
      <c r="G395" s="50"/>
    </row>
    <row r="396">
      <c r="A396" s="48"/>
      <c r="D396" s="49"/>
      <c r="F396" s="50"/>
      <c r="G396" s="50"/>
    </row>
    <row r="397">
      <c r="A397" s="48"/>
      <c r="D397" s="49"/>
      <c r="F397" s="50"/>
      <c r="G397" s="50"/>
    </row>
    <row r="398">
      <c r="A398" s="48"/>
      <c r="D398" s="49"/>
      <c r="F398" s="50"/>
      <c r="G398" s="50"/>
    </row>
    <row r="399">
      <c r="A399" s="48"/>
      <c r="D399" s="49"/>
      <c r="F399" s="50"/>
      <c r="G399" s="50"/>
    </row>
    <row r="400">
      <c r="A400" s="48"/>
      <c r="D400" s="49"/>
      <c r="F400" s="50"/>
      <c r="G400" s="50"/>
    </row>
    <row r="401">
      <c r="A401" s="48"/>
      <c r="D401" s="49"/>
      <c r="F401" s="50"/>
      <c r="G401" s="50"/>
    </row>
    <row r="402">
      <c r="A402" s="48"/>
      <c r="D402" s="49"/>
      <c r="F402" s="50"/>
      <c r="G402" s="50"/>
    </row>
    <row r="403">
      <c r="A403" s="48"/>
      <c r="D403" s="49"/>
      <c r="F403" s="50"/>
      <c r="G403" s="50"/>
    </row>
    <row r="404">
      <c r="A404" s="48"/>
      <c r="D404" s="49"/>
      <c r="F404" s="50"/>
      <c r="G404" s="50"/>
    </row>
    <row r="405">
      <c r="A405" s="48"/>
      <c r="D405" s="49"/>
      <c r="F405" s="50"/>
      <c r="G405" s="50"/>
    </row>
    <row r="406">
      <c r="A406" s="48"/>
      <c r="D406" s="49"/>
      <c r="F406" s="50"/>
      <c r="G406" s="50"/>
    </row>
    <row r="407">
      <c r="A407" s="48"/>
      <c r="D407" s="49"/>
      <c r="F407" s="50"/>
      <c r="G407" s="50"/>
    </row>
    <row r="408">
      <c r="A408" s="48"/>
      <c r="D408" s="49"/>
      <c r="F408" s="50"/>
      <c r="G408" s="50"/>
    </row>
    <row r="409">
      <c r="A409" s="48"/>
      <c r="D409" s="49"/>
      <c r="F409" s="50"/>
      <c r="G409" s="50"/>
    </row>
    <row r="410">
      <c r="A410" s="48"/>
      <c r="D410" s="49"/>
      <c r="F410" s="50"/>
      <c r="G410" s="50"/>
    </row>
    <row r="411">
      <c r="A411" s="48"/>
      <c r="D411" s="49"/>
      <c r="F411" s="50"/>
      <c r="G411" s="50"/>
    </row>
    <row r="412">
      <c r="A412" s="48"/>
      <c r="D412" s="49"/>
      <c r="F412" s="50"/>
      <c r="G412" s="50"/>
    </row>
    <row r="413">
      <c r="A413" s="48"/>
      <c r="D413" s="49"/>
      <c r="F413" s="50"/>
      <c r="G413" s="50"/>
    </row>
    <row r="414">
      <c r="A414" s="48"/>
      <c r="D414" s="49"/>
      <c r="F414" s="50"/>
      <c r="G414" s="50"/>
    </row>
    <row r="415">
      <c r="A415" s="48"/>
      <c r="D415" s="49"/>
      <c r="F415" s="50"/>
      <c r="G415" s="50"/>
    </row>
    <row r="416">
      <c r="A416" s="48"/>
      <c r="D416" s="49"/>
      <c r="F416" s="50"/>
      <c r="G416" s="50"/>
    </row>
    <row r="417">
      <c r="A417" s="48"/>
      <c r="D417" s="49"/>
      <c r="F417" s="50"/>
      <c r="G417" s="50"/>
    </row>
    <row r="418">
      <c r="A418" s="48"/>
      <c r="D418" s="49"/>
      <c r="F418" s="50"/>
      <c r="G418" s="50"/>
    </row>
    <row r="419">
      <c r="A419" s="48"/>
      <c r="D419" s="49"/>
      <c r="F419" s="50"/>
      <c r="G419" s="50"/>
    </row>
    <row r="420">
      <c r="A420" s="48"/>
      <c r="D420" s="49"/>
      <c r="F420" s="50"/>
      <c r="G420" s="50"/>
    </row>
    <row r="421">
      <c r="A421" s="48"/>
      <c r="D421" s="49"/>
      <c r="F421" s="50"/>
      <c r="G421" s="50"/>
    </row>
    <row r="422">
      <c r="A422" s="48"/>
      <c r="D422" s="49"/>
      <c r="F422" s="50"/>
      <c r="G422" s="50"/>
    </row>
    <row r="423">
      <c r="A423" s="48"/>
      <c r="D423" s="49"/>
      <c r="F423" s="50"/>
      <c r="G423" s="50"/>
    </row>
    <row r="424">
      <c r="A424" s="48"/>
      <c r="D424" s="49"/>
      <c r="F424" s="50"/>
      <c r="G424" s="50"/>
    </row>
    <row r="425">
      <c r="A425" s="48"/>
      <c r="D425" s="49"/>
      <c r="F425" s="50"/>
      <c r="G425" s="50"/>
    </row>
    <row r="426">
      <c r="A426" s="48"/>
      <c r="D426" s="49"/>
      <c r="F426" s="50"/>
      <c r="G426" s="50"/>
    </row>
    <row r="427">
      <c r="A427" s="48"/>
      <c r="D427" s="49"/>
      <c r="F427" s="50"/>
      <c r="G427" s="50"/>
    </row>
    <row r="428">
      <c r="A428" s="48"/>
      <c r="D428" s="49"/>
      <c r="F428" s="50"/>
      <c r="G428" s="50"/>
    </row>
    <row r="429">
      <c r="A429" s="48"/>
      <c r="D429" s="49"/>
      <c r="F429" s="50"/>
      <c r="G429" s="50"/>
    </row>
    <row r="430">
      <c r="A430" s="48"/>
      <c r="D430" s="49"/>
      <c r="F430" s="50"/>
      <c r="G430" s="50"/>
    </row>
    <row r="431">
      <c r="A431" s="48"/>
      <c r="D431" s="49"/>
      <c r="F431" s="50"/>
      <c r="G431" s="50"/>
    </row>
    <row r="432">
      <c r="A432" s="48"/>
      <c r="D432" s="49"/>
      <c r="F432" s="50"/>
      <c r="G432" s="50"/>
    </row>
    <row r="433">
      <c r="A433" s="48"/>
      <c r="D433" s="49"/>
      <c r="F433" s="50"/>
      <c r="G433" s="50"/>
    </row>
    <row r="434">
      <c r="A434" s="48"/>
      <c r="D434" s="49"/>
      <c r="F434" s="50"/>
      <c r="G434" s="50"/>
    </row>
    <row r="435">
      <c r="A435" s="48"/>
      <c r="D435" s="49"/>
      <c r="F435" s="50"/>
      <c r="G435" s="50"/>
    </row>
    <row r="436">
      <c r="A436" s="48"/>
      <c r="D436" s="49"/>
      <c r="F436" s="50"/>
      <c r="G436" s="50"/>
    </row>
    <row r="437">
      <c r="A437" s="48"/>
      <c r="D437" s="49"/>
      <c r="F437" s="50"/>
      <c r="G437" s="50"/>
    </row>
    <row r="438">
      <c r="A438" s="48"/>
      <c r="D438" s="49"/>
      <c r="F438" s="50"/>
      <c r="G438" s="50"/>
    </row>
    <row r="439">
      <c r="A439" s="48"/>
      <c r="D439" s="49"/>
      <c r="F439" s="50"/>
      <c r="G439" s="50"/>
    </row>
    <row r="440">
      <c r="A440" s="48"/>
      <c r="D440" s="49"/>
      <c r="F440" s="50"/>
      <c r="G440" s="50"/>
    </row>
    <row r="441">
      <c r="A441" s="48"/>
      <c r="D441" s="49"/>
      <c r="F441" s="50"/>
      <c r="G441" s="50"/>
    </row>
    <row r="442">
      <c r="A442" s="48"/>
      <c r="D442" s="49"/>
      <c r="F442" s="50"/>
      <c r="G442" s="50"/>
    </row>
    <row r="443">
      <c r="A443" s="48"/>
      <c r="D443" s="49"/>
      <c r="F443" s="50"/>
      <c r="G443" s="50"/>
    </row>
    <row r="444">
      <c r="A444" s="48"/>
      <c r="D444" s="49"/>
      <c r="F444" s="50"/>
      <c r="G444" s="50"/>
    </row>
    <row r="445">
      <c r="A445" s="48"/>
      <c r="D445" s="49"/>
      <c r="F445" s="50"/>
      <c r="G445" s="50"/>
    </row>
    <row r="446">
      <c r="A446" s="48"/>
      <c r="D446" s="49"/>
      <c r="F446" s="50"/>
      <c r="G446" s="50"/>
    </row>
    <row r="447">
      <c r="A447" s="48"/>
      <c r="D447" s="49"/>
      <c r="F447" s="50"/>
      <c r="G447" s="50"/>
    </row>
    <row r="448">
      <c r="A448" s="48"/>
      <c r="D448" s="49"/>
      <c r="F448" s="50"/>
      <c r="G448" s="50"/>
    </row>
    <row r="449">
      <c r="A449" s="48"/>
      <c r="D449" s="49"/>
      <c r="F449" s="50"/>
      <c r="G449" s="50"/>
    </row>
    <row r="450">
      <c r="A450" s="48"/>
      <c r="D450" s="49"/>
      <c r="F450" s="50"/>
      <c r="G450" s="50"/>
    </row>
    <row r="451">
      <c r="A451" s="48"/>
      <c r="D451" s="49"/>
      <c r="F451" s="50"/>
      <c r="G451" s="50"/>
    </row>
    <row r="452">
      <c r="A452" s="48"/>
      <c r="D452" s="49"/>
      <c r="F452" s="50"/>
      <c r="G452" s="50"/>
    </row>
    <row r="453">
      <c r="A453" s="48"/>
      <c r="D453" s="49"/>
      <c r="F453" s="50"/>
      <c r="G453" s="50"/>
    </row>
    <row r="454">
      <c r="A454" s="48"/>
      <c r="D454" s="49"/>
      <c r="F454" s="50"/>
      <c r="G454" s="50"/>
    </row>
    <row r="455">
      <c r="A455" s="48"/>
      <c r="D455" s="49"/>
      <c r="F455" s="50"/>
      <c r="G455" s="50"/>
    </row>
    <row r="456">
      <c r="A456" s="48"/>
      <c r="D456" s="49"/>
      <c r="F456" s="50"/>
      <c r="G456" s="50"/>
    </row>
    <row r="457">
      <c r="A457" s="48"/>
      <c r="D457" s="49"/>
      <c r="F457" s="50"/>
      <c r="G457" s="50"/>
    </row>
    <row r="458">
      <c r="A458" s="48"/>
      <c r="D458" s="49"/>
      <c r="F458" s="50"/>
      <c r="G458" s="50"/>
    </row>
    <row r="459">
      <c r="A459" s="48"/>
      <c r="D459" s="49"/>
      <c r="F459" s="50"/>
      <c r="G459" s="50"/>
    </row>
    <row r="460">
      <c r="A460" s="48"/>
      <c r="D460" s="49"/>
      <c r="F460" s="50"/>
      <c r="G460" s="50"/>
    </row>
    <row r="461">
      <c r="A461" s="48"/>
      <c r="D461" s="49"/>
      <c r="F461" s="50"/>
      <c r="G461" s="50"/>
    </row>
    <row r="462">
      <c r="A462" s="48"/>
      <c r="D462" s="49"/>
      <c r="F462" s="50"/>
      <c r="G462" s="50"/>
    </row>
    <row r="463">
      <c r="A463" s="48"/>
      <c r="D463" s="49"/>
      <c r="F463" s="50"/>
      <c r="G463" s="50"/>
    </row>
    <row r="464">
      <c r="A464" s="48"/>
      <c r="D464" s="49"/>
      <c r="F464" s="50"/>
      <c r="G464" s="50"/>
    </row>
    <row r="465">
      <c r="A465" s="48"/>
      <c r="D465" s="49"/>
      <c r="F465" s="50"/>
      <c r="G465" s="50"/>
    </row>
    <row r="466">
      <c r="A466" s="48"/>
      <c r="D466" s="49"/>
      <c r="F466" s="50"/>
      <c r="G466" s="50"/>
    </row>
    <row r="467">
      <c r="A467" s="48"/>
      <c r="D467" s="49"/>
      <c r="F467" s="50"/>
      <c r="G467" s="50"/>
    </row>
    <row r="468">
      <c r="A468" s="48"/>
      <c r="D468" s="49"/>
      <c r="F468" s="50"/>
      <c r="G468" s="50"/>
    </row>
    <row r="469">
      <c r="A469" s="48"/>
      <c r="D469" s="49"/>
      <c r="F469" s="50"/>
      <c r="G469" s="50"/>
    </row>
    <row r="470">
      <c r="A470" s="48"/>
      <c r="D470" s="49"/>
      <c r="F470" s="50"/>
      <c r="G470" s="50"/>
    </row>
    <row r="471">
      <c r="A471" s="48"/>
      <c r="D471" s="49"/>
      <c r="F471" s="50"/>
      <c r="G471" s="50"/>
    </row>
    <row r="472">
      <c r="A472" s="48"/>
      <c r="D472" s="49"/>
      <c r="F472" s="50"/>
      <c r="G472" s="50"/>
    </row>
    <row r="473">
      <c r="A473" s="48"/>
      <c r="D473" s="49"/>
      <c r="F473" s="50"/>
      <c r="G473" s="50"/>
    </row>
    <row r="474">
      <c r="A474" s="48"/>
      <c r="D474" s="49"/>
      <c r="F474" s="50"/>
      <c r="G474" s="50"/>
    </row>
    <row r="475">
      <c r="A475" s="48"/>
      <c r="D475" s="49"/>
      <c r="F475" s="50"/>
      <c r="G475" s="50"/>
    </row>
    <row r="476">
      <c r="A476" s="48"/>
      <c r="D476" s="49"/>
      <c r="F476" s="50"/>
      <c r="G476" s="50"/>
    </row>
    <row r="477">
      <c r="A477" s="48"/>
      <c r="D477" s="49"/>
      <c r="F477" s="50"/>
      <c r="G477" s="50"/>
    </row>
    <row r="478">
      <c r="A478" s="48"/>
      <c r="D478" s="49"/>
      <c r="F478" s="50"/>
      <c r="G478" s="50"/>
    </row>
    <row r="479">
      <c r="A479" s="48"/>
      <c r="D479" s="49"/>
      <c r="F479" s="50"/>
      <c r="G479" s="50"/>
    </row>
    <row r="480">
      <c r="A480" s="48"/>
      <c r="D480" s="49"/>
      <c r="F480" s="50"/>
      <c r="G480" s="50"/>
    </row>
    <row r="481">
      <c r="A481" s="48"/>
      <c r="D481" s="49"/>
      <c r="F481" s="50"/>
      <c r="G481" s="50"/>
    </row>
    <row r="482">
      <c r="A482" s="48"/>
      <c r="D482" s="49"/>
      <c r="F482" s="50"/>
      <c r="G482" s="50"/>
    </row>
    <row r="483">
      <c r="A483" s="48"/>
      <c r="D483" s="49"/>
      <c r="F483" s="50"/>
      <c r="G483" s="50"/>
    </row>
    <row r="484">
      <c r="A484" s="48"/>
      <c r="D484" s="49"/>
      <c r="F484" s="50"/>
      <c r="G484" s="50"/>
    </row>
    <row r="485">
      <c r="A485" s="48"/>
      <c r="D485" s="49"/>
      <c r="F485" s="50"/>
      <c r="G485" s="50"/>
    </row>
    <row r="486">
      <c r="A486" s="48"/>
      <c r="D486" s="49"/>
      <c r="F486" s="50"/>
      <c r="G486" s="50"/>
    </row>
    <row r="487">
      <c r="A487" s="48"/>
      <c r="D487" s="49"/>
      <c r="F487" s="50"/>
      <c r="G487" s="50"/>
    </row>
    <row r="488">
      <c r="A488" s="48"/>
      <c r="D488" s="49"/>
      <c r="F488" s="50"/>
      <c r="G488" s="50"/>
    </row>
    <row r="489">
      <c r="A489" s="48"/>
      <c r="D489" s="49"/>
      <c r="F489" s="50"/>
      <c r="G489" s="50"/>
    </row>
    <row r="490">
      <c r="A490" s="48"/>
      <c r="D490" s="49"/>
      <c r="F490" s="50"/>
      <c r="G490" s="50"/>
    </row>
    <row r="491">
      <c r="A491" s="48"/>
      <c r="D491" s="49"/>
      <c r="F491" s="50"/>
      <c r="G491" s="50"/>
    </row>
    <row r="492">
      <c r="A492" s="48"/>
      <c r="D492" s="49"/>
      <c r="F492" s="50"/>
      <c r="G492" s="50"/>
    </row>
    <row r="493">
      <c r="A493" s="48"/>
      <c r="D493" s="49"/>
      <c r="F493" s="50"/>
      <c r="G493" s="50"/>
    </row>
    <row r="494">
      <c r="A494" s="48"/>
      <c r="D494" s="49"/>
      <c r="F494" s="50"/>
      <c r="G494" s="50"/>
    </row>
    <row r="495">
      <c r="A495" s="48"/>
      <c r="D495" s="49"/>
      <c r="F495" s="50"/>
      <c r="G495" s="50"/>
    </row>
    <row r="496">
      <c r="A496" s="48"/>
      <c r="D496" s="49"/>
      <c r="F496" s="50"/>
      <c r="G496" s="50"/>
    </row>
    <row r="497">
      <c r="A497" s="48"/>
      <c r="D497" s="49"/>
      <c r="F497" s="50"/>
      <c r="G497" s="50"/>
    </row>
    <row r="498">
      <c r="A498" s="48"/>
      <c r="D498" s="49"/>
      <c r="F498" s="50"/>
      <c r="G498" s="50"/>
    </row>
    <row r="499">
      <c r="A499" s="48"/>
      <c r="D499" s="49"/>
      <c r="F499" s="50"/>
      <c r="G499" s="50"/>
    </row>
    <row r="500">
      <c r="A500" s="48"/>
      <c r="D500" s="49"/>
      <c r="F500" s="50"/>
      <c r="G500" s="50"/>
    </row>
    <row r="501">
      <c r="A501" s="48"/>
      <c r="D501" s="49"/>
      <c r="F501" s="50"/>
      <c r="G501" s="50"/>
    </row>
    <row r="502">
      <c r="A502" s="48"/>
      <c r="D502" s="49"/>
      <c r="F502" s="50"/>
      <c r="G502" s="50"/>
    </row>
    <row r="503">
      <c r="A503" s="48"/>
      <c r="D503" s="49"/>
      <c r="F503" s="50"/>
      <c r="G503" s="50"/>
    </row>
    <row r="504">
      <c r="A504" s="48"/>
      <c r="D504" s="49"/>
      <c r="F504" s="50"/>
      <c r="G504" s="50"/>
    </row>
    <row r="505">
      <c r="A505" s="48"/>
      <c r="D505" s="49"/>
      <c r="F505" s="50"/>
      <c r="G505" s="50"/>
    </row>
    <row r="506">
      <c r="A506" s="48"/>
      <c r="D506" s="49"/>
      <c r="F506" s="50"/>
      <c r="G506" s="50"/>
    </row>
    <row r="507">
      <c r="A507" s="48"/>
      <c r="D507" s="49"/>
      <c r="F507" s="50"/>
      <c r="G507" s="50"/>
    </row>
    <row r="508">
      <c r="A508" s="48"/>
      <c r="D508" s="49"/>
      <c r="F508" s="50"/>
      <c r="G508" s="50"/>
    </row>
    <row r="509">
      <c r="A509" s="48"/>
      <c r="D509" s="49"/>
      <c r="F509" s="50"/>
      <c r="G509" s="50"/>
    </row>
    <row r="510">
      <c r="A510" s="48"/>
      <c r="D510" s="49"/>
      <c r="F510" s="50"/>
      <c r="G510" s="50"/>
    </row>
    <row r="511">
      <c r="A511" s="48"/>
      <c r="D511" s="49"/>
      <c r="F511" s="50"/>
      <c r="G511" s="50"/>
    </row>
    <row r="512">
      <c r="A512" s="48"/>
      <c r="D512" s="49"/>
      <c r="F512" s="50"/>
      <c r="G512" s="50"/>
    </row>
    <row r="513">
      <c r="A513" s="48"/>
      <c r="D513" s="49"/>
      <c r="F513" s="50"/>
      <c r="G513" s="50"/>
    </row>
    <row r="514">
      <c r="A514" s="48"/>
      <c r="D514" s="49"/>
      <c r="F514" s="50"/>
      <c r="G514" s="50"/>
    </row>
    <row r="515">
      <c r="A515" s="48"/>
      <c r="D515" s="49"/>
      <c r="F515" s="50"/>
      <c r="G515" s="50"/>
    </row>
    <row r="516">
      <c r="A516" s="48"/>
      <c r="D516" s="49"/>
      <c r="F516" s="50"/>
      <c r="G516" s="50"/>
    </row>
    <row r="517">
      <c r="A517" s="48"/>
      <c r="D517" s="49"/>
      <c r="F517" s="50"/>
      <c r="G517" s="50"/>
    </row>
    <row r="518">
      <c r="A518" s="48"/>
      <c r="D518" s="49"/>
      <c r="F518" s="50"/>
      <c r="G518" s="50"/>
    </row>
    <row r="519">
      <c r="A519" s="48"/>
      <c r="D519" s="49"/>
      <c r="F519" s="50"/>
      <c r="G519" s="50"/>
    </row>
    <row r="520">
      <c r="A520" s="48"/>
      <c r="D520" s="49"/>
      <c r="F520" s="50"/>
      <c r="G520" s="50"/>
    </row>
    <row r="521">
      <c r="A521" s="48"/>
      <c r="D521" s="49"/>
      <c r="F521" s="50"/>
      <c r="G521" s="50"/>
    </row>
    <row r="522">
      <c r="A522" s="48"/>
      <c r="D522" s="49"/>
      <c r="F522" s="50"/>
      <c r="G522" s="50"/>
    </row>
    <row r="523">
      <c r="A523" s="48"/>
      <c r="D523" s="49"/>
      <c r="F523" s="50"/>
      <c r="G523" s="50"/>
    </row>
    <row r="524">
      <c r="A524" s="48"/>
      <c r="D524" s="49"/>
      <c r="F524" s="50"/>
      <c r="G524" s="50"/>
    </row>
    <row r="525">
      <c r="A525" s="48"/>
      <c r="D525" s="49"/>
      <c r="F525" s="50"/>
      <c r="G525" s="50"/>
    </row>
    <row r="526">
      <c r="A526" s="48"/>
      <c r="D526" s="49"/>
      <c r="F526" s="50"/>
      <c r="G526" s="50"/>
    </row>
    <row r="527">
      <c r="A527" s="48"/>
      <c r="D527" s="49"/>
      <c r="F527" s="50"/>
      <c r="G527" s="50"/>
    </row>
    <row r="528">
      <c r="A528" s="48"/>
      <c r="D528" s="49"/>
      <c r="F528" s="50"/>
      <c r="G528" s="50"/>
    </row>
    <row r="529">
      <c r="A529" s="48"/>
      <c r="D529" s="49"/>
      <c r="F529" s="50"/>
      <c r="G529" s="50"/>
    </row>
    <row r="530">
      <c r="A530" s="48"/>
      <c r="D530" s="49"/>
      <c r="F530" s="50"/>
      <c r="G530" s="50"/>
    </row>
    <row r="531">
      <c r="A531" s="48"/>
      <c r="D531" s="49"/>
      <c r="F531" s="50"/>
      <c r="G531" s="50"/>
    </row>
    <row r="532">
      <c r="A532" s="48"/>
      <c r="D532" s="49"/>
      <c r="F532" s="50"/>
      <c r="G532" s="50"/>
    </row>
    <row r="533">
      <c r="A533" s="48"/>
      <c r="D533" s="49"/>
      <c r="F533" s="50"/>
      <c r="G533" s="50"/>
    </row>
    <row r="534">
      <c r="A534" s="48"/>
      <c r="D534" s="49"/>
      <c r="F534" s="50"/>
      <c r="G534" s="50"/>
    </row>
    <row r="535">
      <c r="A535" s="48"/>
      <c r="D535" s="49"/>
      <c r="F535" s="50"/>
      <c r="G535" s="50"/>
    </row>
    <row r="536">
      <c r="A536" s="48"/>
      <c r="D536" s="49"/>
      <c r="F536" s="50"/>
      <c r="G536" s="50"/>
    </row>
    <row r="537">
      <c r="A537" s="48"/>
      <c r="D537" s="49"/>
      <c r="F537" s="50"/>
      <c r="G537" s="50"/>
    </row>
    <row r="538">
      <c r="A538" s="48"/>
      <c r="D538" s="49"/>
      <c r="F538" s="50"/>
      <c r="G538" s="50"/>
    </row>
    <row r="539">
      <c r="A539" s="48"/>
      <c r="D539" s="49"/>
      <c r="F539" s="50"/>
      <c r="G539" s="50"/>
    </row>
    <row r="540">
      <c r="A540" s="48"/>
      <c r="D540" s="49"/>
      <c r="F540" s="50"/>
      <c r="G540" s="50"/>
    </row>
    <row r="541">
      <c r="A541" s="48"/>
      <c r="D541" s="49"/>
      <c r="F541" s="50"/>
      <c r="G541" s="50"/>
    </row>
    <row r="542">
      <c r="A542" s="48"/>
      <c r="D542" s="49"/>
      <c r="F542" s="50"/>
      <c r="G542" s="50"/>
    </row>
    <row r="543">
      <c r="A543" s="48"/>
      <c r="D543" s="49"/>
      <c r="F543" s="50"/>
      <c r="G543" s="50"/>
    </row>
    <row r="544">
      <c r="A544" s="48"/>
      <c r="D544" s="49"/>
      <c r="F544" s="50"/>
      <c r="G544" s="50"/>
    </row>
    <row r="545">
      <c r="A545" s="48"/>
      <c r="D545" s="49"/>
      <c r="F545" s="50"/>
      <c r="G545" s="50"/>
    </row>
    <row r="546">
      <c r="A546" s="48"/>
      <c r="D546" s="49"/>
      <c r="F546" s="50"/>
      <c r="G546" s="50"/>
    </row>
    <row r="547">
      <c r="A547" s="48"/>
      <c r="D547" s="49"/>
      <c r="F547" s="50"/>
      <c r="G547" s="50"/>
    </row>
    <row r="548">
      <c r="A548" s="48"/>
      <c r="D548" s="49"/>
      <c r="F548" s="50"/>
      <c r="G548" s="50"/>
    </row>
    <row r="549">
      <c r="A549" s="48"/>
      <c r="D549" s="49"/>
      <c r="F549" s="50"/>
      <c r="G549" s="50"/>
    </row>
    <row r="550">
      <c r="A550" s="48"/>
      <c r="D550" s="49"/>
      <c r="F550" s="50"/>
      <c r="G550" s="50"/>
    </row>
    <row r="551">
      <c r="A551" s="48"/>
      <c r="D551" s="49"/>
      <c r="F551" s="50"/>
      <c r="G551" s="50"/>
    </row>
    <row r="552">
      <c r="A552" s="48"/>
      <c r="D552" s="49"/>
      <c r="F552" s="50"/>
      <c r="G552" s="50"/>
    </row>
    <row r="553">
      <c r="A553" s="48"/>
      <c r="D553" s="49"/>
      <c r="F553" s="50"/>
      <c r="G553" s="50"/>
    </row>
    <row r="554">
      <c r="A554" s="48"/>
      <c r="D554" s="49"/>
      <c r="F554" s="50"/>
      <c r="G554" s="50"/>
    </row>
    <row r="555">
      <c r="A555" s="48"/>
      <c r="D555" s="49"/>
      <c r="F555" s="50"/>
      <c r="G555" s="50"/>
    </row>
    <row r="556">
      <c r="A556" s="48"/>
      <c r="D556" s="49"/>
      <c r="F556" s="50"/>
      <c r="G556" s="50"/>
    </row>
    <row r="557">
      <c r="A557" s="48"/>
      <c r="D557" s="49"/>
      <c r="F557" s="50"/>
      <c r="G557" s="50"/>
    </row>
    <row r="558">
      <c r="A558" s="48"/>
      <c r="D558" s="49"/>
      <c r="F558" s="50"/>
      <c r="G558" s="50"/>
    </row>
    <row r="559">
      <c r="A559" s="48"/>
      <c r="D559" s="49"/>
      <c r="F559" s="50"/>
      <c r="G559" s="50"/>
    </row>
    <row r="560">
      <c r="A560" s="48"/>
      <c r="D560" s="49"/>
      <c r="F560" s="50"/>
      <c r="G560" s="50"/>
    </row>
    <row r="561">
      <c r="A561" s="48"/>
      <c r="D561" s="49"/>
      <c r="F561" s="50"/>
      <c r="G561" s="50"/>
    </row>
    <row r="562">
      <c r="A562" s="48"/>
      <c r="D562" s="49"/>
      <c r="F562" s="50"/>
      <c r="G562" s="50"/>
    </row>
    <row r="563">
      <c r="A563" s="48"/>
      <c r="D563" s="49"/>
      <c r="F563" s="50"/>
      <c r="G563" s="50"/>
    </row>
    <row r="564">
      <c r="A564" s="48"/>
      <c r="D564" s="49"/>
      <c r="F564" s="50"/>
      <c r="G564" s="50"/>
    </row>
    <row r="565">
      <c r="A565" s="48"/>
      <c r="D565" s="49"/>
      <c r="F565" s="50"/>
      <c r="G565" s="50"/>
    </row>
    <row r="566">
      <c r="A566" s="48"/>
      <c r="D566" s="49"/>
      <c r="F566" s="50"/>
      <c r="G566" s="50"/>
    </row>
    <row r="567">
      <c r="A567" s="48"/>
      <c r="D567" s="49"/>
      <c r="F567" s="50"/>
      <c r="G567" s="50"/>
    </row>
    <row r="568">
      <c r="A568" s="48"/>
      <c r="D568" s="49"/>
      <c r="F568" s="50"/>
      <c r="G568" s="50"/>
    </row>
    <row r="569">
      <c r="A569" s="48"/>
      <c r="D569" s="49"/>
      <c r="F569" s="50"/>
      <c r="G569" s="50"/>
    </row>
    <row r="570">
      <c r="A570" s="48"/>
      <c r="D570" s="49"/>
      <c r="F570" s="50"/>
      <c r="G570" s="50"/>
    </row>
    <row r="571">
      <c r="A571" s="48"/>
      <c r="D571" s="49"/>
      <c r="F571" s="50"/>
      <c r="G571" s="50"/>
    </row>
    <row r="572">
      <c r="A572" s="48"/>
      <c r="D572" s="49"/>
      <c r="F572" s="50"/>
      <c r="G572" s="50"/>
    </row>
    <row r="573">
      <c r="A573" s="48"/>
      <c r="D573" s="49"/>
      <c r="F573" s="50"/>
      <c r="G573" s="50"/>
    </row>
    <row r="574">
      <c r="A574" s="48"/>
      <c r="D574" s="49"/>
      <c r="F574" s="50"/>
      <c r="G574" s="50"/>
    </row>
    <row r="575">
      <c r="A575" s="48"/>
      <c r="D575" s="49"/>
      <c r="F575" s="50"/>
      <c r="G575" s="50"/>
    </row>
    <row r="576">
      <c r="A576" s="48"/>
      <c r="D576" s="49"/>
      <c r="F576" s="50"/>
      <c r="G576" s="50"/>
    </row>
    <row r="577">
      <c r="A577" s="48"/>
      <c r="D577" s="49"/>
      <c r="F577" s="50"/>
      <c r="G577" s="50"/>
    </row>
    <row r="578">
      <c r="A578" s="48"/>
      <c r="D578" s="49"/>
      <c r="F578" s="50"/>
      <c r="G578" s="50"/>
    </row>
    <row r="579">
      <c r="A579" s="48"/>
      <c r="D579" s="49"/>
      <c r="F579" s="50"/>
      <c r="G579" s="50"/>
    </row>
    <row r="580">
      <c r="A580" s="48"/>
      <c r="D580" s="49"/>
      <c r="F580" s="50"/>
      <c r="G580" s="50"/>
    </row>
    <row r="581">
      <c r="A581" s="48"/>
      <c r="D581" s="49"/>
      <c r="F581" s="50"/>
      <c r="G581" s="50"/>
    </row>
    <row r="582">
      <c r="A582" s="48"/>
      <c r="D582" s="49"/>
      <c r="F582" s="50"/>
      <c r="G582" s="50"/>
    </row>
    <row r="583">
      <c r="A583" s="48"/>
      <c r="D583" s="49"/>
      <c r="F583" s="50"/>
      <c r="G583" s="50"/>
    </row>
    <row r="584">
      <c r="A584" s="48"/>
      <c r="D584" s="49"/>
      <c r="F584" s="50"/>
      <c r="G584" s="50"/>
    </row>
    <row r="585">
      <c r="A585" s="48"/>
      <c r="D585" s="49"/>
      <c r="F585" s="50"/>
      <c r="G585" s="50"/>
    </row>
    <row r="586">
      <c r="A586" s="48"/>
      <c r="D586" s="49"/>
      <c r="F586" s="50"/>
      <c r="G586" s="50"/>
    </row>
    <row r="587">
      <c r="A587" s="48"/>
      <c r="D587" s="49"/>
      <c r="F587" s="50"/>
      <c r="G587" s="50"/>
    </row>
    <row r="588">
      <c r="A588" s="48"/>
      <c r="D588" s="49"/>
      <c r="F588" s="50"/>
      <c r="G588" s="50"/>
    </row>
    <row r="589">
      <c r="A589" s="48"/>
      <c r="D589" s="49"/>
      <c r="F589" s="50"/>
      <c r="G589" s="50"/>
    </row>
    <row r="590">
      <c r="A590" s="48"/>
      <c r="D590" s="49"/>
      <c r="F590" s="50"/>
      <c r="G590" s="50"/>
    </row>
    <row r="591">
      <c r="A591" s="48"/>
      <c r="D591" s="49"/>
      <c r="F591" s="50"/>
      <c r="G591" s="50"/>
    </row>
    <row r="592">
      <c r="A592" s="48"/>
      <c r="D592" s="49"/>
      <c r="F592" s="50"/>
      <c r="G592" s="50"/>
    </row>
    <row r="593">
      <c r="A593" s="48"/>
      <c r="D593" s="49"/>
      <c r="F593" s="50"/>
      <c r="G593" s="50"/>
    </row>
    <row r="594">
      <c r="A594" s="48"/>
      <c r="D594" s="49"/>
      <c r="F594" s="50"/>
      <c r="G594" s="50"/>
    </row>
    <row r="595">
      <c r="A595" s="48"/>
      <c r="D595" s="49"/>
      <c r="F595" s="50"/>
      <c r="G595" s="50"/>
    </row>
    <row r="596">
      <c r="A596" s="48"/>
      <c r="D596" s="49"/>
      <c r="F596" s="50"/>
      <c r="G596" s="50"/>
    </row>
    <row r="597">
      <c r="A597" s="48"/>
      <c r="D597" s="49"/>
      <c r="F597" s="50"/>
      <c r="G597" s="50"/>
    </row>
    <row r="598">
      <c r="A598" s="48"/>
      <c r="D598" s="49"/>
      <c r="F598" s="50"/>
      <c r="G598" s="50"/>
    </row>
    <row r="599">
      <c r="A599" s="48"/>
      <c r="D599" s="49"/>
      <c r="F599" s="50"/>
      <c r="G599" s="50"/>
    </row>
    <row r="600">
      <c r="A600" s="48"/>
      <c r="D600" s="49"/>
      <c r="F600" s="50"/>
      <c r="G600" s="50"/>
    </row>
    <row r="601">
      <c r="A601" s="48"/>
      <c r="D601" s="49"/>
      <c r="F601" s="50"/>
      <c r="G601" s="50"/>
    </row>
    <row r="602">
      <c r="A602" s="48"/>
      <c r="D602" s="49"/>
      <c r="F602" s="50"/>
      <c r="G602" s="50"/>
    </row>
    <row r="603">
      <c r="A603" s="48"/>
      <c r="D603" s="49"/>
      <c r="F603" s="50"/>
      <c r="G603" s="50"/>
    </row>
    <row r="604">
      <c r="A604" s="48"/>
      <c r="D604" s="49"/>
      <c r="F604" s="50"/>
      <c r="G604" s="50"/>
    </row>
    <row r="605">
      <c r="A605" s="48"/>
      <c r="D605" s="49"/>
      <c r="F605" s="50"/>
      <c r="G605" s="50"/>
    </row>
    <row r="606">
      <c r="A606" s="48"/>
      <c r="D606" s="49"/>
      <c r="F606" s="50"/>
      <c r="G606" s="50"/>
    </row>
    <row r="607">
      <c r="A607" s="48"/>
      <c r="D607" s="49"/>
      <c r="F607" s="50"/>
      <c r="G607" s="50"/>
    </row>
    <row r="608">
      <c r="A608" s="48"/>
      <c r="D608" s="49"/>
      <c r="F608" s="50"/>
      <c r="G608" s="50"/>
    </row>
    <row r="609">
      <c r="A609" s="48"/>
      <c r="D609" s="49"/>
      <c r="F609" s="50"/>
      <c r="G609" s="50"/>
    </row>
    <row r="610">
      <c r="A610" s="48"/>
      <c r="D610" s="49"/>
      <c r="F610" s="50"/>
      <c r="G610" s="50"/>
    </row>
    <row r="611">
      <c r="A611" s="48"/>
      <c r="D611" s="49"/>
      <c r="F611" s="50"/>
      <c r="G611" s="50"/>
    </row>
    <row r="612">
      <c r="A612" s="48"/>
      <c r="D612" s="49"/>
      <c r="F612" s="50"/>
      <c r="G612" s="50"/>
    </row>
    <row r="613">
      <c r="A613" s="48"/>
      <c r="D613" s="49"/>
      <c r="F613" s="50"/>
      <c r="G613" s="50"/>
    </row>
    <row r="614">
      <c r="A614" s="48"/>
      <c r="D614" s="49"/>
      <c r="F614" s="50"/>
      <c r="G614" s="50"/>
    </row>
    <row r="615">
      <c r="A615" s="48"/>
      <c r="D615" s="49"/>
      <c r="F615" s="50"/>
      <c r="G615" s="50"/>
    </row>
    <row r="616">
      <c r="A616" s="48"/>
      <c r="D616" s="49"/>
      <c r="F616" s="50"/>
      <c r="G616" s="50"/>
    </row>
    <row r="617">
      <c r="A617" s="48"/>
      <c r="D617" s="49"/>
      <c r="F617" s="50"/>
      <c r="G617" s="50"/>
    </row>
    <row r="618">
      <c r="A618" s="48"/>
      <c r="D618" s="49"/>
      <c r="F618" s="50"/>
      <c r="G618" s="50"/>
    </row>
    <row r="619">
      <c r="A619" s="48"/>
      <c r="D619" s="49"/>
      <c r="F619" s="50"/>
      <c r="G619" s="50"/>
    </row>
    <row r="620">
      <c r="A620" s="48"/>
      <c r="D620" s="49"/>
      <c r="F620" s="50"/>
      <c r="G620" s="50"/>
    </row>
    <row r="621">
      <c r="A621" s="48"/>
      <c r="D621" s="49"/>
      <c r="F621" s="50"/>
      <c r="G621" s="50"/>
    </row>
    <row r="622">
      <c r="A622" s="48"/>
      <c r="D622" s="49"/>
      <c r="F622" s="50"/>
      <c r="G622" s="50"/>
    </row>
    <row r="623">
      <c r="A623" s="48"/>
      <c r="D623" s="49"/>
      <c r="F623" s="50"/>
      <c r="G623" s="50"/>
    </row>
    <row r="624">
      <c r="A624" s="48"/>
      <c r="D624" s="49"/>
      <c r="F624" s="50"/>
      <c r="G624" s="50"/>
    </row>
    <row r="625">
      <c r="A625" s="48"/>
      <c r="D625" s="49"/>
      <c r="F625" s="50"/>
      <c r="G625" s="50"/>
    </row>
    <row r="626">
      <c r="A626" s="48"/>
      <c r="D626" s="49"/>
      <c r="F626" s="50"/>
      <c r="G626" s="50"/>
    </row>
    <row r="627">
      <c r="A627" s="48"/>
      <c r="D627" s="49"/>
      <c r="F627" s="50"/>
      <c r="G627" s="50"/>
    </row>
    <row r="628">
      <c r="A628" s="48"/>
      <c r="D628" s="49"/>
      <c r="F628" s="50"/>
      <c r="G628" s="50"/>
    </row>
    <row r="629">
      <c r="A629" s="48"/>
      <c r="D629" s="49"/>
      <c r="F629" s="50"/>
      <c r="G629" s="50"/>
    </row>
    <row r="630">
      <c r="A630" s="48"/>
      <c r="D630" s="49"/>
      <c r="F630" s="50"/>
      <c r="G630" s="50"/>
    </row>
    <row r="631">
      <c r="A631" s="48"/>
      <c r="D631" s="49"/>
      <c r="F631" s="50"/>
      <c r="G631" s="50"/>
    </row>
    <row r="632">
      <c r="A632" s="48"/>
      <c r="D632" s="49"/>
      <c r="F632" s="50"/>
      <c r="G632" s="50"/>
    </row>
    <row r="633">
      <c r="A633" s="48"/>
      <c r="D633" s="49"/>
      <c r="F633" s="50"/>
      <c r="G633" s="50"/>
    </row>
    <row r="634">
      <c r="A634" s="48"/>
      <c r="D634" s="49"/>
      <c r="F634" s="50"/>
      <c r="G634" s="50"/>
    </row>
    <row r="635">
      <c r="A635" s="48"/>
      <c r="D635" s="49"/>
      <c r="F635" s="50"/>
      <c r="G635" s="50"/>
    </row>
    <row r="636">
      <c r="A636" s="48"/>
      <c r="D636" s="49"/>
      <c r="F636" s="50"/>
      <c r="G636" s="50"/>
    </row>
    <row r="637">
      <c r="A637" s="48"/>
      <c r="D637" s="49"/>
      <c r="F637" s="50"/>
      <c r="G637" s="50"/>
    </row>
    <row r="638">
      <c r="A638" s="48"/>
      <c r="D638" s="49"/>
      <c r="F638" s="50"/>
      <c r="G638" s="50"/>
    </row>
    <row r="639">
      <c r="A639" s="48"/>
      <c r="D639" s="49"/>
      <c r="F639" s="50"/>
      <c r="G639" s="50"/>
    </row>
    <row r="640">
      <c r="A640" s="48"/>
      <c r="D640" s="49"/>
      <c r="F640" s="50"/>
      <c r="G640" s="50"/>
    </row>
    <row r="641">
      <c r="A641" s="48"/>
      <c r="D641" s="49"/>
      <c r="F641" s="50"/>
      <c r="G641" s="50"/>
    </row>
    <row r="642">
      <c r="A642" s="48"/>
      <c r="D642" s="49"/>
      <c r="F642" s="50"/>
      <c r="G642" s="50"/>
    </row>
    <row r="643">
      <c r="A643" s="48"/>
      <c r="D643" s="49"/>
      <c r="F643" s="50"/>
      <c r="G643" s="50"/>
    </row>
    <row r="644">
      <c r="A644" s="48"/>
      <c r="D644" s="49"/>
      <c r="F644" s="50"/>
      <c r="G644" s="50"/>
    </row>
    <row r="645">
      <c r="A645" s="48"/>
      <c r="D645" s="49"/>
      <c r="F645" s="50"/>
      <c r="G645" s="50"/>
    </row>
    <row r="646">
      <c r="A646" s="48"/>
      <c r="D646" s="49"/>
      <c r="F646" s="50"/>
      <c r="G646" s="50"/>
    </row>
    <row r="647">
      <c r="A647" s="48"/>
      <c r="D647" s="49"/>
      <c r="F647" s="50"/>
      <c r="G647" s="50"/>
    </row>
    <row r="648">
      <c r="A648" s="48"/>
      <c r="D648" s="49"/>
      <c r="F648" s="50"/>
      <c r="G648" s="50"/>
    </row>
    <row r="649">
      <c r="A649" s="48"/>
      <c r="D649" s="49"/>
      <c r="F649" s="50"/>
      <c r="G649" s="50"/>
    </row>
    <row r="650">
      <c r="A650" s="48"/>
      <c r="D650" s="49"/>
      <c r="F650" s="50"/>
      <c r="G650" s="50"/>
    </row>
    <row r="651">
      <c r="A651" s="48"/>
      <c r="D651" s="49"/>
      <c r="F651" s="50"/>
      <c r="G651" s="50"/>
    </row>
    <row r="652">
      <c r="A652" s="48"/>
      <c r="D652" s="49"/>
      <c r="F652" s="50"/>
      <c r="G652" s="50"/>
    </row>
    <row r="653">
      <c r="A653" s="48"/>
      <c r="D653" s="49"/>
      <c r="F653" s="50"/>
      <c r="G653" s="50"/>
    </row>
    <row r="654">
      <c r="A654" s="48"/>
      <c r="D654" s="49"/>
      <c r="F654" s="50"/>
      <c r="G654" s="50"/>
    </row>
    <row r="655">
      <c r="A655" s="48"/>
      <c r="D655" s="49"/>
      <c r="F655" s="50"/>
      <c r="G655" s="50"/>
    </row>
    <row r="656">
      <c r="A656" s="48"/>
      <c r="D656" s="49"/>
      <c r="F656" s="50"/>
      <c r="G656" s="50"/>
    </row>
    <row r="657">
      <c r="A657" s="48"/>
      <c r="D657" s="49"/>
      <c r="F657" s="50"/>
      <c r="G657" s="50"/>
    </row>
    <row r="658">
      <c r="A658" s="48"/>
      <c r="D658" s="49"/>
      <c r="F658" s="50"/>
      <c r="G658" s="50"/>
    </row>
    <row r="659">
      <c r="A659" s="48"/>
      <c r="D659" s="49"/>
      <c r="F659" s="50"/>
      <c r="G659" s="50"/>
    </row>
    <row r="660">
      <c r="A660" s="48"/>
      <c r="D660" s="49"/>
      <c r="F660" s="50"/>
      <c r="G660" s="50"/>
    </row>
    <row r="661">
      <c r="A661" s="48"/>
      <c r="D661" s="49"/>
      <c r="F661" s="50"/>
      <c r="G661" s="50"/>
    </row>
    <row r="662">
      <c r="A662" s="48"/>
      <c r="D662" s="49"/>
      <c r="F662" s="50"/>
      <c r="G662" s="50"/>
    </row>
    <row r="663">
      <c r="A663" s="48"/>
      <c r="D663" s="49"/>
      <c r="F663" s="50"/>
      <c r="G663" s="50"/>
    </row>
    <row r="664">
      <c r="A664" s="48"/>
      <c r="D664" s="49"/>
      <c r="F664" s="50"/>
      <c r="G664" s="50"/>
    </row>
    <row r="665">
      <c r="A665" s="48"/>
      <c r="D665" s="49"/>
      <c r="F665" s="50"/>
      <c r="G665" s="50"/>
    </row>
    <row r="666">
      <c r="A666" s="48"/>
      <c r="D666" s="49"/>
      <c r="F666" s="50"/>
      <c r="G666" s="50"/>
    </row>
    <row r="667">
      <c r="A667" s="48"/>
      <c r="D667" s="49"/>
      <c r="F667" s="50"/>
      <c r="G667" s="50"/>
    </row>
    <row r="668">
      <c r="A668" s="48"/>
      <c r="D668" s="49"/>
      <c r="F668" s="50"/>
      <c r="G668" s="50"/>
    </row>
    <row r="669">
      <c r="A669" s="48"/>
      <c r="D669" s="49"/>
      <c r="F669" s="50"/>
      <c r="G669" s="50"/>
    </row>
    <row r="670">
      <c r="A670" s="48"/>
      <c r="D670" s="49"/>
      <c r="F670" s="50"/>
      <c r="G670" s="50"/>
    </row>
    <row r="671">
      <c r="A671" s="48"/>
      <c r="D671" s="49"/>
      <c r="F671" s="50"/>
      <c r="G671" s="50"/>
    </row>
    <row r="672">
      <c r="A672" s="48"/>
      <c r="D672" s="49"/>
      <c r="F672" s="50"/>
      <c r="G672" s="50"/>
    </row>
    <row r="673">
      <c r="A673" s="48"/>
      <c r="D673" s="49"/>
      <c r="F673" s="50"/>
      <c r="G673" s="50"/>
    </row>
    <row r="674">
      <c r="A674" s="48"/>
      <c r="D674" s="49"/>
      <c r="F674" s="50"/>
      <c r="G674" s="50"/>
    </row>
    <row r="675">
      <c r="A675" s="48"/>
      <c r="D675" s="49"/>
      <c r="F675" s="50"/>
      <c r="G675" s="50"/>
    </row>
    <row r="676">
      <c r="A676" s="48"/>
      <c r="D676" s="49"/>
      <c r="F676" s="50"/>
      <c r="G676" s="50"/>
    </row>
    <row r="677">
      <c r="A677" s="48"/>
      <c r="D677" s="49"/>
      <c r="F677" s="50"/>
      <c r="G677" s="50"/>
    </row>
    <row r="678">
      <c r="A678" s="48"/>
      <c r="D678" s="49"/>
      <c r="F678" s="50"/>
      <c r="G678" s="50"/>
    </row>
    <row r="679">
      <c r="A679" s="48"/>
      <c r="D679" s="49"/>
      <c r="F679" s="50"/>
      <c r="G679" s="50"/>
    </row>
    <row r="680">
      <c r="A680" s="48"/>
      <c r="D680" s="49"/>
      <c r="F680" s="50"/>
      <c r="G680" s="50"/>
    </row>
    <row r="681">
      <c r="A681" s="48"/>
      <c r="D681" s="49"/>
      <c r="F681" s="50"/>
      <c r="G681" s="50"/>
    </row>
    <row r="682">
      <c r="A682" s="48"/>
      <c r="D682" s="49"/>
      <c r="F682" s="50"/>
      <c r="G682" s="50"/>
    </row>
    <row r="683">
      <c r="A683" s="48"/>
      <c r="D683" s="49"/>
      <c r="F683" s="50"/>
      <c r="G683" s="50"/>
    </row>
    <row r="684">
      <c r="A684" s="48"/>
      <c r="D684" s="49"/>
      <c r="F684" s="50"/>
      <c r="G684" s="50"/>
    </row>
    <row r="685">
      <c r="A685" s="48"/>
      <c r="D685" s="49"/>
      <c r="F685" s="50"/>
      <c r="G685" s="50"/>
    </row>
    <row r="686">
      <c r="A686" s="48"/>
      <c r="D686" s="49"/>
      <c r="F686" s="50"/>
      <c r="G686" s="50"/>
    </row>
    <row r="687">
      <c r="A687" s="48"/>
      <c r="D687" s="49"/>
      <c r="F687" s="50"/>
      <c r="G687" s="50"/>
    </row>
    <row r="688">
      <c r="A688" s="48"/>
      <c r="D688" s="49"/>
      <c r="F688" s="50"/>
      <c r="G688" s="50"/>
    </row>
    <row r="689">
      <c r="A689" s="48"/>
      <c r="D689" s="49"/>
      <c r="F689" s="50"/>
      <c r="G689" s="50"/>
    </row>
    <row r="690">
      <c r="A690" s="48"/>
      <c r="D690" s="49"/>
      <c r="F690" s="50"/>
      <c r="G690" s="50"/>
    </row>
    <row r="691">
      <c r="A691" s="48"/>
      <c r="D691" s="49"/>
      <c r="F691" s="50"/>
      <c r="G691" s="50"/>
    </row>
    <row r="692">
      <c r="A692" s="48"/>
      <c r="D692" s="49"/>
      <c r="F692" s="50"/>
      <c r="G692" s="50"/>
    </row>
    <row r="693">
      <c r="A693" s="48"/>
      <c r="D693" s="49"/>
      <c r="F693" s="50"/>
      <c r="G693" s="50"/>
    </row>
    <row r="694">
      <c r="A694" s="48"/>
      <c r="D694" s="49"/>
      <c r="F694" s="50"/>
      <c r="G694" s="50"/>
    </row>
    <row r="695">
      <c r="A695" s="48"/>
      <c r="D695" s="49"/>
      <c r="F695" s="50"/>
      <c r="G695" s="50"/>
    </row>
    <row r="696">
      <c r="A696" s="48"/>
      <c r="D696" s="49"/>
      <c r="F696" s="50"/>
      <c r="G696" s="50"/>
    </row>
    <row r="697">
      <c r="A697" s="48"/>
      <c r="D697" s="49"/>
      <c r="F697" s="50"/>
      <c r="G697" s="50"/>
    </row>
    <row r="698">
      <c r="A698" s="48"/>
      <c r="D698" s="49"/>
      <c r="F698" s="50"/>
      <c r="G698" s="50"/>
    </row>
    <row r="699">
      <c r="A699" s="48"/>
      <c r="D699" s="49"/>
      <c r="F699" s="50"/>
      <c r="G699" s="50"/>
    </row>
    <row r="700">
      <c r="A700" s="48"/>
      <c r="D700" s="49"/>
      <c r="F700" s="50"/>
      <c r="G700" s="50"/>
    </row>
    <row r="701">
      <c r="A701" s="48"/>
      <c r="D701" s="49"/>
      <c r="F701" s="50"/>
      <c r="G701" s="50"/>
    </row>
    <row r="702">
      <c r="A702" s="48"/>
      <c r="D702" s="49"/>
      <c r="F702" s="50"/>
      <c r="G702" s="50"/>
    </row>
    <row r="703">
      <c r="A703" s="48"/>
      <c r="D703" s="49"/>
      <c r="F703" s="50"/>
      <c r="G703" s="50"/>
    </row>
    <row r="704">
      <c r="A704" s="48"/>
      <c r="D704" s="49"/>
      <c r="F704" s="50"/>
      <c r="G704" s="50"/>
    </row>
    <row r="705">
      <c r="A705" s="48"/>
      <c r="D705" s="49"/>
      <c r="F705" s="50"/>
      <c r="G705" s="50"/>
    </row>
    <row r="706">
      <c r="A706" s="48"/>
      <c r="D706" s="49"/>
      <c r="F706" s="50"/>
      <c r="G706" s="50"/>
    </row>
    <row r="707">
      <c r="A707" s="48"/>
      <c r="D707" s="49"/>
      <c r="F707" s="50"/>
      <c r="G707" s="50"/>
    </row>
    <row r="708">
      <c r="A708" s="48"/>
      <c r="D708" s="49"/>
      <c r="F708" s="50"/>
      <c r="G708" s="50"/>
    </row>
    <row r="709">
      <c r="A709" s="48"/>
      <c r="D709" s="49"/>
      <c r="F709" s="50"/>
      <c r="G709" s="50"/>
    </row>
    <row r="710">
      <c r="A710" s="48"/>
      <c r="D710" s="49"/>
      <c r="F710" s="50"/>
      <c r="G710" s="50"/>
    </row>
    <row r="711">
      <c r="A711" s="48"/>
      <c r="D711" s="49"/>
      <c r="F711" s="50"/>
      <c r="G711" s="50"/>
    </row>
    <row r="712">
      <c r="A712" s="48"/>
      <c r="D712" s="49"/>
      <c r="F712" s="50"/>
      <c r="G712" s="50"/>
    </row>
    <row r="713">
      <c r="A713" s="48"/>
      <c r="D713" s="49"/>
      <c r="F713" s="50"/>
      <c r="G713" s="50"/>
    </row>
    <row r="714">
      <c r="A714" s="48"/>
      <c r="D714" s="49"/>
      <c r="F714" s="50"/>
      <c r="G714" s="50"/>
    </row>
    <row r="715">
      <c r="A715" s="48"/>
      <c r="D715" s="49"/>
      <c r="F715" s="50"/>
      <c r="G715" s="50"/>
    </row>
    <row r="716">
      <c r="A716" s="48"/>
      <c r="D716" s="49"/>
      <c r="F716" s="50"/>
      <c r="G716" s="50"/>
    </row>
    <row r="717">
      <c r="A717" s="48"/>
      <c r="D717" s="49"/>
      <c r="F717" s="50"/>
      <c r="G717" s="50"/>
    </row>
    <row r="718">
      <c r="A718" s="48"/>
      <c r="D718" s="49"/>
      <c r="F718" s="50"/>
      <c r="G718" s="50"/>
    </row>
    <row r="719">
      <c r="A719" s="48"/>
      <c r="D719" s="49"/>
      <c r="F719" s="50"/>
      <c r="G719" s="50"/>
    </row>
    <row r="720">
      <c r="A720" s="48"/>
      <c r="D720" s="49"/>
      <c r="F720" s="50"/>
      <c r="G720" s="50"/>
    </row>
    <row r="721">
      <c r="A721" s="48"/>
      <c r="D721" s="49"/>
      <c r="F721" s="50"/>
      <c r="G721" s="50"/>
    </row>
    <row r="722">
      <c r="A722" s="48"/>
      <c r="D722" s="49"/>
      <c r="F722" s="50"/>
      <c r="G722" s="50"/>
    </row>
    <row r="723">
      <c r="A723" s="48"/>
      <c r="D723" s="49"/>
      <c r="F723" s="50"/>
      <c r="G723" s="50"/>
    </row>
    <row r="724">
      <c r="A724" s="48"/>
      <c r="D724" s="49"/>
      <c r="F724" s="50"/>
      <c r="G724" s="50"/>
    </row>
    <row r="725">
      <c r="A725" s="48"/>
      <c r="D725" s="49"/>
      <c r="F725" s="50"/>
      <c r="G725" s="50"/>
    </row>
    <row r="726">
      <c r="A726" s="48"/>
      <c r="D726" s="49"/>
      <c r="F726" s="50"/>
      <c r="G726" s="50"/>
    </row>
    <row r="727">
      <c r="A727" s="48"/>
      <c r="D727" s="49"/>
      <c r="F727" s="50"/>
      <c r="G727" s="50"/>
    </row>
    <row r="728">
      <c r="A728" s="48"/>
      <c r="D728" s="49"/>
      <c r="F728" s="50"/>
      <c r="G728" s="50"/>
    </row>
    <row r="729">
      <c r="A729" s="48"/>
      <c r="D729" s="49"/>
      <c r="F729" s="50"/>
      <c r="G729" s="50"/>
    </row>
    <row r="730">
      <c r="A730" s="48"/>
      <c r="D730" s="49"/>
      <c r="F730" s="50"/>
      <c r="G730" s="50"/>
    </row>
    <row r="731">
      <c r="A731" s="48"/>
      <c r="D731" s="49"/>
      <c r="F731" s="50"/>
      <c r="G731" s="50"/>
    </row>
    <row r="732">
      <c r="A732" s="48"/>
      <c r="D732" s="49"/>
      <c r="F732" s="50"/>
      <c r="G732" s="50"/>
    </row>
    <row r="733">
      <c r="A733" s="48"/>
      <c r="D733" s="49"/>
      <c r="F733" s="50"/>
      <c r="G733" s="50"/>
    </row>
    <row r="734">
      <c r="A734" s="48"/>
      <c r="D734" s="49"/>
      <c r="F734" s="50"/>
      <c r="G734" s="50"/>
    </row>
    <row r="735">
      <c r="A735" s="48"/>
      <c r="D735" s="49"/>
      <c r="F735" s="50"/>
      <c r="G735" s="50"/>
    </row>
    <row r="736">
      <c r="A736" s="48"/>
      <c r="D736" s="49"/>
      <c r="F736" s="50"/>
      <c r="G736" s="50"/>
    </row>
    <row r="737">
      <c r="A737" s="48"/>
      <c r="D737" s="49"/>
      <c r="F737" s="50"/>
      <c r="G737" s="50"/>
    </row>
    <row r="738">
      <c r="A738" s="48"/>
      <c r="D738" s="49"/>
      <c r="F738" s="50"/>
      <c r="G738" s="50"/>
    </row>
    <row r="739">
      <c r="A739" s="48"/>
      <c r="D739" s="49"/>
      <c r="F739" s="50"/>
      <c r="G739" s="50"/>
    </row>
    <row r="740">
      <c r="A740" s="48"/>
      <c r="D740" s="49"/>
      <c r="F740" s="50"/>
      <c r="G740" s="50"/>
    </row>
    <row r="741">
      <c r="A741" s="48"/>
      <c r="D741" s="49"/>
      <c r="F741" s="50"/>
      <c r="G741" s="50"/>
    </row>
    <row r="742">
      <c r="A742" s="48"/>
      <c r="D742" s="49"/>
      <c r="F742" s="50"/>
      <c r="G742" s="50"/>
    </row>
    <row r="743">
      <c r="A743" s="48"/>
      <c r="D743" s="49"/>
      <c r="F743" s="50"/>
      <c r="G743" s="50"/>
    </row>
    <row r="744">
      <c r="A744" s="48"/>
      <c r="D744" s="49"/>
      <c r="F744" s="50"/>
      <c r="G744" s="50"/>
    </row>
    <row r="745">
      <c r="A745" s="48"/>
      <c r="D745" s="49"/>
      <c r="F745" s="50"/>
      <c r="G745" s="50"/>
    </row>
    <row r="746">
      <c r="A746" s="48"/>
      <c r="D746" s="49"/>
      <c r="F746" s="50"/>
      <c r="G746" s="50"/>
    </row>
    <row r="747">
      <c r="A747" s="48"/>
      <c r="D747" s="49"/>
      <c r="F747" s="50"/>
      <c r="G747" s="50"/>
    </row>
    <row r="748">
      <c r="A748" s="48"/>
      <c r="D748" s="49"/>
      <c r="F748" s="50"/>
      <c r="G748" s="50"/>
    </row>
    <row r="749">
      <c r="A749" s="48"/>
      <c r="D749" s="49"/>
      <c r="F749" s="50"/>
      <c r="G749" s="50"/>
    </row>
    <row r="750">
      <c r="A750" s="48"/>
      <c r="D750" s="49"/>
      <c r="F750" s="50"/>
      <c r="G750" s="50"/>
    </row>
    <row r="751">
      <c r="A751" s="48"/>
      <c r="D751" s="49"/>
      <c r="F751" s="50"/>
      <c r="G751" s="50"/>
    </row>
    <row r="752">
      <c r="A752" s="48"/>
      <c r="D752" s="49"/>
      <c r="F752" s="50"/>
      <c r="G752" s="50"/>
    </row>
    <row r="753">
      <c r="A753" s="48"/>
      <c r="D753" s="49"/>
      <c r="F753" s="50"/>
      <c r="G753" s="50"/>
    </row>
    <row r="754">
      <c r="A754" s="48"/>
      <c r="D754" s="49"/>
      <c r="F754" s="50"/>
      <c r="G754" s="50"/>
    </row>
    <row r="755">
      <c r="A755" s="48"/>
      <c r="D755" s="49"/>
      <c r="F755" s="50"/>
      <c r="G755" s="50"/>
    </row>
    <row r="756">
      <c r="A756" s="48"/>
      <c r="D756" s="49"/>
      <c r="F756" s="50"/>
      <c r="G756" s="50"/>
    </row>
    <row r="757">
      <c r="A757" s="48"/>
      <c r="D757" s="49"/>
      <c r="F757" s="50"/>
      <c r="G757" s="50"/>
    </row>
    <row r="758">
      <c r="A758" s="48"/>
      <c r="D758" s="49"/>
      <c r="F758" s="50"/>
      <c r="G758" s="50"/>
    </row>
    <row r="759">
      <c r="A759" s="48"/>
      <c r="D759" s="49"/>
      <c r="F759" s="50"/>
      <c r="G759" s="50"/>
    </row>
    <row r="760">
      <c r="A760" s="48"/>
      <c r="D760" s="49"/>
      <c r="F760" s="50"/>
      <c r="G760" s="50"/>
    </row>
    <row r="761">
      <c r="A761" s="48"/>
      <c r="D761" s="49"/>
      <c r="F761" s="50"/>
      <c r="G761" s="50"/>
    </row>
    <row r="762">
      <c r="A762" s="48"/>
      <c r="D762" s="49"/>
      <c r="F762" s="50"/>
      <c r="G762" s="50"/>
    </row>
    <row r="763">
      <c r="A763" s="48"/>
      <c r="D763" s="49"/>
      <c r="F763" s="50"/>
      <c r="G763" s="50"/>
    </row>
    <row r="764">
      <c r="A764" s="48"/>
      <c r="D764" s="49"/>
      <c r="F764" s="50"/>
      <c r="G764" s="50"/>
    </row>
    <row r="765">
      <c r="A765" s="48"/>
      <c r="D765" s="49"/>
      <c r="F765" s="50"/>
      <c r="G765" s="50"/>
    </row>
    <row r="766">
      <c r="A766" s="48"/>
      <c r="D766" s="49"/>
      <c r="F766" s="50"/>
      <c r="G766" s="50"/>
    </row>
    <row r="767">
      <c r="A767" s="48"/>
      <c r="D767" s="49"/>
      <c r="F767" s="50"/>
      <c r="G767" s="50"/>
    </row>
    <row r="768">
      <c r="A768" s="48"/>
      <c r="D768" s="49"/>
      <c r="F768" s="50"/>
      <c r="G768" s="50"/>
    </row>
    <row r="769">
      <c r="A769" s="48"/>
      <c r="D769" s="49"/>
      <c r="F769" s="50"/>
      <c r="G769" s="50"/>
    </row>
    <row r="770">
      <c r="A770" s="48"/>
      <c r="D770" s="49"/>
      <c r="F770" s="50"/>
      <c r="G770" s="50"/>
    </row>
    <row r="771">
      <c r="A771" s="48"/>
      <c r="D771" s="49"/>
      <c r="F771" s="50"/>
      <c r="G771" s="50"/>
    </row>
    <row r="772">
      <c r="A772" s="48"/>
      <c r="D772" s="49"/>
      <c r="F772" s="50"/>
      <c r="G772" s="50"/>
    </row>
    <row r="773">
      <c r="A773" s="48"/>
      <c r="D773" s="49"/>
      <c r="F773" s="50"/>
      <c r="G773" s="50"/>
    </row>
    <row r="774">
      <c r="A774" s="48"/>
      <c r="D774" s="49"/>
      <c r="F774" s="50"/>
      <c r="G774" s="50"/>
    </row>
    <row r="775">
      <c r="A775" s="48"/>
      <c r="D775" s="49"/>
      <c r="F775" s="50"/>
      <c r="G775" s="50"/>
    </row>
    <row r="776">
      <c r="A776" s="48"/>
      <c r="D776" s="49"/>
      <c r="F776" s="50"/>
      <c r="G776" s="50"/>
    </row>
    <row r="777">
      <c r="A777" s="48"/>
      <c r="D777" s="49"/>
      <c r="F777" s="50"/>
      <c r="G777" s="50"/>
    </row>
    <row r="778">
      <c r="A778" s="48"/>
      <c r="D778" s="49"/>
      <c r="F778" s="50"/>
      <c r="G778" s="50"/>
    </row>
    <row r="779">
      <c r="A779" s="48"/>
      <c r="D779" s="49"/>
      <c r="F779" s="50"/>
      <c r="G779" s="50"/>
    </row>
    <row r="780">
      <c r="A780" s="48"/>
      <c r="D780" s="49"/>
      <c r="F780" s="50"/>
      <c r="G780" s="50"/>
    </row>
    <row r="781">
      <c r="A781" s="48"/>
      <c r="D781" s="49"/>
      <c r="F781" s="50"/>
      <c r="G781" s="50"/>
    </row>
    <row r="782">
      <c r="A782" s="48"/>
      <c r="D782" s="49"/>
      <c r="F782" s="50"/>
      <c r="G782" s="50"/>
    </row>
    <row r="783">
      <c r="A783" s="48"/>
      <c r="D783" s="49"/>
      <c r="F783" s="50"/>
      <c r="G783" s="50"/>
    </row>
    <row r="784">
      <c r="A784" s="48"/>
      <c r="D784" s="49"/>
      <c r="F784" s="50"/>
      <c r="G784" s="50"/>
    </row>
    <row r="785">
      <c r="A785" s="48"/>
      <c r="D785" s="49"/>
      <c r="F785" s="50"/>
      <c r="G785" s="50"/>
    </row>
    <row r="786">
      <c r="A786" s="48"/>
      <c r="D786" s="49"/>
      <c r="F786" s="50"/>
      <c r="G786" s="50"/>
    </row>
    <row r="787">
      <c r="A787" s="48"/>
      <c r="D787" s="49"/>
      <c r="F787" s="50"/>
      <c r="G787" s="50"/>
    </row>
    <row r="788">
      <c r="A788" s="48"/>
      <c r="D788" s="49"/>
      <c r="F788" s="50"/>
      <c r="G788" s="50"/>
    </row>
    <row r="789">
      <c r="A789" s="48"/>
      <c r="D789" s="49"/>
      <c r="F789" s="50"/>
      <c r="G789" s="50"/>
    </row>
    <row r="790">
      <c r="A790" s="48"/>
      <c r="D790" s="49"/>
      <c r="F790" s="50"/>
      <c r="G790" s="50"/>
    </row>
    <row r="791">
      <c r="A791" s="48"/>
      <c r="D791" s="49"/>
      <c r="F791" s="50"/>
      <c r="G791" s="50"/>
    </row>
    <row r="792">
      <c r="A792" s="48"/>
      <c r="D792" s="49"/>
      <c r="F792" s="50"/>
      <c r="G792" s="50"/>
    </row>
    <row r="793">
      <c r="A793" s="48"/>
      <c r="D793" s="49"/>
      <c r="F793" s="50"/>
      <c r="G793" s="50"/>
    </row>
    <row r="794">
      <c r="A794" s="48"/>
      <c r="D794" s="49"/>
      <c r="F794" s="50"/>
      <c r="G794" s="50"/>
    </row>
    <row r="795">
      <c r="A795" s="48"/>
      <c r="D795" s="49"/>
      <c r="F795" s="50"/>
      <c r="G795" s="50"/>
    </row>
    <row r="796">
      <c r="A796" s="48"/>
      <c r="D796" s="49"/>
      <c r="F796" s="50"/>
      <c r="G796" s="50"/>
    </row>
    <row r="797">
      <c r="A797" s="48"/>
      <c r="D797" s="49"/>
      <c r="F797" s="50"/>
      <c r="G797" s="50"/>
    </row>
    <row r="798">
      <c r="A798" s="48"/>
      <c r="D798" s="49"/>
      <c r="F798" s="50"/>
      <c r="G798" s="50"/>
    </row>
    <row r="799">
      <c r="A799" s="48"/>
      <c r="D799" s="49"/>
      <c r="F799" s="50"/>
      <c r="G799" s="50"/>
    </row>
    <row r="800">
      <c r="A800" s="48"/>
      <c r="D800" s="49"/>
      <c r="F800" s="50"/>
      <c r="G800" s="50"/>
    </row>
    <row r="801">
      <c r="A801" s="48"/>
      <c r="D801" s="49"/>
      <c r="F801" s="50"/>
      <c r="G801" s="50"/>
    </row>
    <row r="802">
      <c r="A802" s="48"/>
      <c r="D802" s="49"/>
      <c r="F802" s="50"/>
      <c r="G802" s="50"/>
    </row>
    <row r="803">
      <c r="A803" s="48"/>
      <c r="D803" s="49"/>
      <c r="F803" s="50"/>
      <c r="G803" s="50"/>
    </row>
    <row r="804">
      <c r="A804" s="48"/>
      <c r="D804" s="49"/>
      <c r="F804" s="50"/>
      <c r="G804" s="50"/>
    </row>
    <row r="805">
      <c r="A805" s="48"/>
      <c r="D805" s="49"/>
      <c r="F805" s="50"/>
      <c r="G805" s="50"/>
    </row>
    <row r="806">
      <c r="A806" s="48"/>
      <c r="D806" s="49"/>
      <c r="F806" s="50"/>
      <c r="G806" s="50"/>
    </row>
    <row r="807">
      <c r="A807" s="48"/>
      <c r="D807" s="49"/>
      <c r="F807" s="50"/>
      <c r="G807" s="50"/>
    </row>
    <row r="808">
      <c r="A808" s="48"/>
      <c r="D808" s="49"/>
      <c r="F808" s="50"/>
      <c r="G808" s="50"/>
    </row>
    <row r="809">
      <c r="A809" s="48"/>
      <c r="D809" s="49"/>
      <c r="F809" s="50"/>
      <c r="G809" s="50"/>
    </row>
    <row r="810">
      <c r="A810" s="48"/>
      <c r="D810" s="49"/>
      <c r="F810" s="50"/>
      <c r="G810" s="50"/>
    </row>
    <row r="811">
      <c r="A811" s="48"/>
      <c r="D811" s="49"/>
      <c r="F811" s="50"/>
      <c r="G811" s="50"/>
    </row>
    <row r="812">
      <c r="A812" s="48"/>
      <c r="D812" s="49"/>
      <c r="F812" s="50"/>
      <c r="G812" s="50"/>
    </row>
    <row r="813">
      <c r="A813" s="48"/>
      <c r="D813" s="49"/>
      <c r="F813" s="50"/>
      <c r="G813" s="50"/>
    </row>
    <row r="814">
      <c r="A814" s="48"/>
      <c r="D814" s="49"/>
      <c r="F814" s="50"/>
      <c r="G814" s="50"/>
    </row>
    <row r="815">
      <c r="A815" s="48"/>
      <c r="D815" s="49"/>
      <c r="F815" s="50"/>
      <c r="G815" s="50"/>
    </row>
    <row r="816">
      <c r="A816" s="48"/>
      <c r="D816" s="49"/>
      <c r="F816" s="50"/>
      <c r="G816" s="50"/>
    </row>
    <row r="817">
      <c r="A817" s="48"/>
      <c r="D817" s="49"/>
      <c r="F817" s="50"/>
      <c r="G817" s="50"/>
    </row>
    <row r="818">
      <c r="A818" s="48"/>
      <c r="D818" s="49"/>
      <c r="F818" s="50"/>
      <c r="G818" s="50"/>
    </row>
    <row r="819">
      <c r="A819" s="48"/>
      <c r="D819" s="49"/>
      <c r="F819" s="50"/>
      <c r="G819" s="50"/>
    </row>
    <row r="820">
      <c r="A820" s="48"/>
      <c r="D820" s="49"/>
      <c r="F820" s="50"/>
      <c r="G820" s="50"/>
    </row>
    <row r="821">
      <c r="A821" s="48"/>
      <c r="D821" s="49"/>
      <c r="F821" s="50"/>
      <c r="G821" s="50"/>
    </row>
    <row r="822">
      <c r="A822" s="48"/>
      <c r="D822" s="49"/>
      <c r="F822" s="50"/>
      <c r="G822" s="50"/>
    </row>
    <row r="823">
      <c r="A823" s="48"/>
      <c r="D823" s="49"/>
      <c r="F823" s="50"/>
      <c r="G823" s="50"/>
    </row>
    <row r="824">
      <c r="A824" s="48"/>
      <c r="D824" s="49"/>
      <c r="F824" s="50"/>
      <c r="G824" s="50"/>
    </row>
    <row r="825">
      <c r="A825" s="48"/>
      <c r="D825" s="49"/>
      <c r="F825" s="50"/>
      <c r="G825" s="50"/>
    </row>
    <row r="826">
      <c r="A826" s="48"/>
      <c r="D826" s="49"/>
      <c r="F826" s="50"/>
      <c r="G826" s="50"/>
    </row>
    <row r="827">
      <c r="A827" s="48"/>
      <c r="D827" s="49"/>
      <c r="F827" s="50"/>
      <c r="G827" s="50"/>
    </row>
    <row r="828">
      <c r="A828" s="48"/>
      <c r="D828" s="49"/>
      <c r="F828" s="50"/>
      <c r="G828" s="50"/>
    </row>
    <row r="829">
      <c r="A829" s="48"/>
      <c r="D829" s="49"/>
      <c r="F829" s="50"/>
      <c r="G829" s="50"/>
    </row>
    <row r="830">
      <c r="A830" s="48"/>
      <c r="D830" s="49"/>
      <c r="F830" s="50"/>
      <c r="G830" s="50"/>
    </row>
    <row r="831">
      <c r="A831" s="48"/>
      <c r="D831" s="49"/>
      <c r="F831" s="50"/>
      <c r="G831" s="50"/>
    </row>
    <row r="832">
      <c r="A832" s="48"/>
      <c r="D832" s="49"/>
      <c r="F832" s="50"/>
      <c r="G832" s="50"/>
    </row>
    <row r="833">
      <c r="A833" s="48"/>
      <c r="D833" s="49"/>
      <c r="F833" s="50"/>
      <c r="G833" s="50"/>
    </row>
    <row r="834">
      <c r="A834" s="48"/>
      <c r="D834" s="49"/>
      <c r="F834" s="50"/>
      <c r="G834" s="50"/>
    </row>
    <row r="835">
      <c r="A835" s="48"/>
      <c r="D835" s="49"/>
      <c r="F835" s="50"/>
      <c r="G835" s="50"/>
    </row>
    <row r="836">
      <c r="A836" s="48"/>
      <c r="D836" s="49"/>
      <c r="F836" s="50"/>
      <c r="G836" s="50"/>
    </row>
    <row r="837">
      <c r="A837" s="48"/>
      <c r="D837" s="49"/>
      <c r="F837" s="50"/>
      <c r="G837" s="50"/>
    </row>
    <row r="838">
      <c r="A838" s="48"/>
      <c r="D838" s="49"/>
      <c r="F838" s="50"/>
      <c r="G838" s="50"/>
    </row>
    <row r="839">
      <c r="A839" s="48"/>
      <c r="D839" s="49"/>
      <c r="F839" s="50"/>
      <c r="G839" s="50"/>
    </row>
    <row r="840">
      <c r="A840" s="48"/>
      <c r="D840" s="49"/>
      <c r="F840" s="50"/>
      <c r="G840" s="50"/>
    </row>
    <row r="841">
      <c r="A841" s="48"/>
      <c r="D841" s="49"/>
      <c r="F841" s="50"/>
      <c r="G841" s="50"/>
    </row>
    <row r="842">
      <c r="A842" s="48"/>
      <c r="D842" s="49"/>
      <c r="F842" s="50"/>
      <c r="G842" s="50"/>
    </row>
    <row r="843">
      <c r="A843" s="48"/>
      <c r="D843" s="49"/>
      <c r="F843" s="50"/>
      <c r="G843" s="50"/>
    </row>
    <row r="844">
      <c r="A844" s="48"/>
      <c r="D844" s="49"/>
      <c r="F844" s="50"/>
      <c r="G844" s="50"/>
    </row>
    <row r="845">
      <c r="A845" s="48"/>
      <c r="D845" s="49"/>
      <c r="F845" s="50"/>
      <c r="G845" s="50"/>
    </row>
    <row r="846">
      <c r="A846" s="48"/>
      <c r="D846" s="49"/>
      <c r="F846" s="50"/>
      <c r="G846" s="50"/>
    </row>
    <row r="847">
      <c r="A847" s="48"/>
      <c r="D847" s="49"/>
      <c r="F847" s="50"/>
      <c r="G847" s="50"/>
    </row>
    <row r="848">
      <c r="A848" s="48"/>
      <c r="D848" s="49"/>
      <c r="F848" s="50"/>
      <c r="G848" s="50"/>
    </row>
    <row r="849">
      <c r="A849" s="48"/>
      <c r="D849" s="49"/>
      <c r="F849" s="50"/>
      <c r="G849" s="50"/>
    </row>
    <row r="850">
      <c r="A850" s="48"/>
      <c r="D850" s="49"/>
      <c r="F850" s="50"/>
      <c r="G850" s="50"/>
    </row>
    <row r="851">
      <c r="A851" s="48"/>
      <c r="D851" s="49"/>
      <c r="F851" s="50"/>
      <c r="G851" s="50"/>
    </row>
    <row r="852">
      <c r="A852" s="48"/>
      <c r="D852" s="49"/>
      <c r="F852" s="50"/>
      <c r="G852" s="50"/>
    </row>
    <row r="853">
      <c r="A853" s="48"/>
      <c r="D853" s="49"/>
      <c r="F853" s="50"/>
      <c r="G853" s="50"/>
    </row>
    <row r="854">
      <c r="A854" s="48"/>
      <c r="D854" s="49"/>
      <c r="F854" s="50"/>
      <c r="G854" s="50"/>
    </row>
    <row r="855">
      <c r="A855" s="48"/>
      <c r="D855" s="49"/>
      <c r="F855" s="50"/>
      <c r="G855" s="50"/>
    </row>
    <row r="856">
      <c r="A856" s="48"/>
      <c r="D856" s="49"/>
      <c r="F856" s="50"/>
      <c r="G856" s="50"/>
    </row>
    <row r="857">
      <c r="A857" s="48"/>
      <c r="D857" s="49"/>
      <c r="F857" s="50"/>
      <c r="G857" s="50"/>
    </row>
    <row r="858">
      <c r="A858" s="48"/>
      <c r="D858" s="49"/>
      <c r="F858" s="50"/>
      <c r="G858" s="50"/>
    </row>
    <row r="859">
      <c r="A859" s="48"/>
      <c r="D859" s="49"/>
      <c r="F859" s="50"/>
      <c r="G859" s="50"/>
    </row>
    <row r="860">
      <c r="A860" s="48"/>
      <c r="D860" s="49"/>
      <c r="F860" s="50"/>
      <c r="G860" s="50"/>
    </row>
    <row r="861">
      <c r="A861" s="48"/>
      <c r="D861" s="49"/>
      <c r="F861" s="50"/>
      <c r="G861" s="50"/>
    </row>
    <row r="862">
      <c r="A862" s="48"/>
      <c r="D862" s="49"/>
      <c r="F862" s="50"/>
      <c r="G862" s="50"/>
    </row>
    <row r="863">
      <c r="A863" s="48"/>
      <c r="D863" s="49"/>
      <c r="F863" s="50"/>
      <c r="G863" s="50"/>
    </row>
    <row r="864">
      <c r="A864" s="48"/>
      <c r="D864" s="49"/>
      <c r="F864" s="50"/>
      <c r="G864" s="50"/>
    </row>
    <row r="865">
      <c r="A865" s="48"/>
      <c r="D865" s="49"/>
      <c r="F865" s="50"/>
      <c r="G865" s="50"/>
    </row>
    <row r="866">
      <c r="A866" s="48"/>
      <c r="D866" s="49"/>
      <c r="F866" s="50"/>
      <c r="G866" s="50"/>
    </row>
    <row r="867">
      <c r="A867" s="48"/>
      <c r="D867" s="49"/>
      <c r="F867" s="50"/>
      <c r="G867" s="50"/>
    </row>
    <row r="868">
      <c r="A868" s="48"/>
      <c r="D868" s="49"/>
      <c r="F868" s="50"/>
      <c r="G868" s="50"/>
    </row>
    <row r="869">
      <c r="A869" s="48"/>
      <c r="D869" s="49"/>
      <c r="F869" s="50"/>
      <c r="G869" s="50"/>
    </row>
    <row r="870">
      <c r="A870" s="48"/>
      <c r="D870" s="49"/>
      <c r="F870" s="50"/>
      <c r="G870" s="50"/>
    </row>
    <row r="871">
      <c r="A871" s="48"/>
      <c r="D871" s="49"/>
      <c r="F871" s="50"/>
      <c r="G871" s="50"/>
    </row>
    <row r="872">
      <c r="A872" s="48"/>
      <c r="D872" s="49"/>
      <c r="F872" s="50"/>
      <c r="G872" s="50"/>
    </row>
    <row r="873">
      <c r="A873" s="48"/>
      <c r="D873" s="49"/>
      <c r="F873" s="50"/>
      <c r="G873" s="50"/>
    </row>
    <row r="874">
      <c r="A874" s="48"/>
      <c r="D874" s="49"/>
      <c r="F874" s="50"/>
      <c r="G874" s="50"/>
    </row>
    <row r="875">
      <c r="A875" s="48"/>
      <c r="D875" s="49"/>
      <c r="F875" s="50"/>
      <c r="G875" s="50"/>
    </row>
    <row r="876">
      <c r="A876" s="48"/>
      <c r="D876" s="49"/>
      <c r="F876" s="50"/>
      <c r="G876" s="50"/>
    </row>
    <row r="877">
      <c r="A877" s="48"/>
      <c r="D877" s="49"/>
      <c r="F877" s="50"/>
      <c r="G877" s="50"/>
    </row>
    <row r="878">
      <c r="A878" s="48"/>
      <c r="D878" s="49"/>
      <c r="F878" s="50"/>
      <c r="G878" s="50"/>
    </row>
    <row r="879">
      <c r="A879" s="48"/>
      <c r="D879" s="49"/>
      <c r="F879" s="50"/>
      <c r="G879" s="50"/>
    </row>
    <row r="880">
      <c r="A880" s="48"/>
      <c r="D880" s="49"/>
      <c r="F880" s="50"/>
      <c r="G880" s="50"/>
    </row>
    <row r="881">
      <c r="A881" s="48"/>
      <c r="D881" s="49"/>
      <c r="F881" s="50"/>
      <c r="G881" s="50"/>
    </row>
    <row r="882">
      <c r="A882" s="48"/>
      <c r="D882" s="49"/>
      <c r="F882" s="50"/>
      <c r="G882" s="50"/>
    </row>
    <row r="883">
      <c r="A883" s="48"/>
      <c r="D883" s="49"/>
      <c r="F883" s="50"/>
      <c r="G883" s="50"/>
    </row>
    <row r="884">
      <c r="A884" s="48"/>
      <c r="D884" s="49"/>
      <c r="F884" s="50"/>
      <c r="G884" s="50"/>
    </row>
    <row r="885">
      <c r="A885" s="48"/>
      <c r="D885" s="49"/>
      <c r="F885" s="50"/>
      <c r="G885" s="50"/>
    </row>
    <row r="886">
      <c r="A886" s="48"/>
      <c r="D886" s="49"/>
      <c r="F886" s="50"/>
      <c r="G886" s="50"/>
    </row>
    <row r="887">
      <c r="A887" s="48"/>
      <c r="D887" s="49"/>
      <c r="F887" s="50"/>
      <c r="G887" s="50"/>
    </row>
    <row r="888">
      <c r="A888" s="48"/>
      <c r="D888" s="49"/>
      <c r="F888" s="50"/>
      <c r="G888" s="50"/>
    </row>
    <row r="889">
      <c r="A889" s="48"/>
      <c r="D889" s="49"/>
      <c r="F889" s="50"/>
      <c r="G889" s="50"/>
    </row>
    <row r="890">
      <c r="A890" s="48"/>
      <c r="D890" s="49"/>
      <c r="F890" s="50"/>
      <c r="G890" s="50"/>
    </row>
    <row r="891">
      <c r="A891" s="48"/>
      <c r="D891" s="49"/>
      <c r="F891" s="50"/>
      <c r="G891" s="50"/>
    </row>
    <row r="892">
      <c r="A892" s="48"/>
      <c r="D892" s="49"/>
      <c r="F892" s="50"/>
      <c r="G892" s="50"/>
    </row>
    <row r="893">
      <c r="A893" s="48"/>
      <c r="D893" s="49"/>
      <c r="F893" s="50"/>
      <c r="G893" s="50"/>
    </row>
    <row r="894">
      <c r="A894" s="48"/>
      <c r="D894" s="49"/>
      <c r="F894" s="50"/>
      <c r="G894" s="50"/>
    </row>
    <row r="895">
      <c r="A895" s="48"/>
      <c r="D895" s="49"/>
      <c r="F895" s="50"/>
      <c r="G895" s="50"/>
    </row>
    <row r="896">
      <c r="A896" s="48"/>
      <c r="D896" s="49"/>
      <c r="F896" s="50"/>
      <c r="G896" s="50"/>
    </row>
    <row r="897">
      <c r="A897" s="48"/>
      <c r="D897" s="49"/>
      <c r="F897" s="50"/>
      <c r="G897" s="50"/>
    </row>
    <row r="898">
      <c r="A898" s="48"/>
      <c r="D898" s="49"/>
      <c r="F898" s="50"/>
      <c r="G898" s="50"/>
    </row>
    <row r="899">
      <c r="A899" s="48"/>
      <c r="D899" s="49"/>
      <c r="F899" s="50"/>
      <c r="G899" s="50"/>
    </row>
    <row r="900">
      <c r="A900" s="48"/>
      <c r="D900" s="49"/>
      <c r="F900" s="50"/>
      <c r="G900" s="50"/>
    </row>
    <row r="901">
      <c r="A901" s="48"/>
      <c r="D901" s="49"/>
      <c r="F901" s="50"/>
      <c r="G901" s="50"/>
    </row>
    <row r="902">
      <c r="A902" s="48"/>
      <c r="D902" s="49"/>
      <c r="F902" s="50"/>
      <c r="G902" s="50"/>
    </row>
    <row r="903">
      <c r="A903" s="48"/>
      <c r="D903" s="49"/>
      <c r="F903" s="50"/>
      <c r="G903" s="50"/>
    </row>
    <row r="904">
      <c r="A904" s="48"/>
      <c r="D904" s="49"/>
      <c r="F904" s="50"/>
      <c r="G904" s="50"/>
    </row>
    <row r="905">
      <c r="A905" s="48"/>
      <c r="D905" s="49"/>
      <c r="F905" s="50"/>
      <c r="G905" s="50"/>
    </row>
    <row r="906">
      <c r="A906" s="48"/>
      <c r="D906" s="49"/>
      <c r="F906" s="50"/>
      <c r="G906" s="50"/>
    </row>
    <row r="907">
      <c r="A907" s="48"/>
      <c r="D907" s="49"/>
      <c r="F907" s="50"/>
      <c r="G907" s="50"/>
    </row>
    <row r="908">
      <c r="A908" s="48"/>
      <c r="D908" s="49"/>
      <c r="F908" s="50"/>
      <c r="G908" s="50"/>
    </row>
    <row r="909">
      <c r="A909" s="48"/>
      <c r="D909" s="49"/>
      <c r="F909" s="50"/>
      <c r="G909" s="50"/>
    </row>
    <row r="910">
      <c r="A910" s="48"/>
      <c r="D910" s="49"/>
      <c r="F910" s="50"/>
      <c r="G910" s="50"/>
    </row>
    <row r="911">
      <c r="A911" s="48"/>
      <c r="D911" s="49"/>
      <c r="F911" s="50"/>
      <c r="G911" s="50"/>
    </row>
    <row r="912">
      <c r="A912" s="48"/>
      <c r="D912" s="49"/>
      <c r="F912" s="50"/>
      <c r="G912" s="50"/>
    </row>
    <row r="913">
      <c r="A913" s="48"/>
      <c r="D913" s="49"/>
      <c r="F913" s="50"/>
      <c r="G913" s="50"/>
    </row>
    <row r="914">
      <c r="A914" s="48"/>
      <c r="D914" s="49"/>
      <c r="F914" s="50"/>
      <c r="G914" s="50"/>
    </row>
    <row r="915">
      <c r="A915" s="48"/>
      <c r="D915" s="49"/>
      <c r="F915" s="50"/>
      <c r="G915" s="50"/>
    </row>
    <row r="916">
      <c r="A916" s="48"/>
      <c r="D916" s="49"/>
      <c r="F916" s="50"/>
      <c r="G916" s="50"/>
    </row>
    <row r="917">
      <c r="A917" s="48"/>
      <c r="D917" s="49"/>
      <c r="F917" s="50"/>
      <c r="G917" s="50"/>
    </row>
    <row r="918">
      <c r="A918" s="48"/>
      <c r="D918" s="49"/>
      <c r="F918" s="50"/>
      <c r="G918" s="50"/>
    </row>
    <row r="919">
      <c r="A919" s="48"/>
      <c r="D919" s="49"/>
      <c r="F919" s="50"/>
      <c r="G919" s="50"/>
    </row>
    <row r="920">
      <c r="A920" s="48"/>
      <c r="D920" s="49"/>
      <c r="F920" s="50"/>
      <c r="G920" s="50"/>
    </row>
    <row r="921">
      <c r="A921" s="48"/>
      <c r="D921" s="49"/>
      <c r="F921" s="50"/>
      <c r="G921" s="50"/>
    </row>
    <row r="922">
      <c r="A922" s="48"/>
      <c r="D922" s="49"/>
      <c r="F922" s="50"/>
      <c r="G922" s="50"/>
    </row>
    <row r="923">
      <c r="A923" s="48"/>
      <c r="D923" s="49"/>
      <c r="F923" s="50"/>
      <c r="G923" s="50"/>
    </row>
    <row r="924">
      <c r="A924" s="48"/>
      <c r="D924" s="49"/>
      <c r="F924" s="50"/>
      <c r="G924" s="50"/>
    </row>
    <row r="925">
      <c r="A925" s="48"/>
      <c r="D925" s="49"/>
      <c r="F925" s="50"/>
      <c r="G925" s="50"/>
    </row>
    <row r="926">
      <c r="A926" s="48"/>
      <c r="D926" s="49"/>
      <c r="F926" s="50"/>
      <c r="G926" s="50"/>
    </row>
    <row r="927">
      <c r="A927" s="48"/>
      <c r="D927" s="49"/>
      <c r="F927" s="50"/>
      <c r="G927" s="50"/>
    </row>
    <row r="928">
      <c r="A928" s="48"/>
      <c r="D928" s="49"/>
      <c r="F928" s="50"/>
      <c r="G928" s="50"/>
    </row>
    <row r="929">
      <c r="A929" s="48"/>
      <c r="D929" s="49"/>
      <c r="F929" s="50"/>
      <c r="G929" s="50"/>
    </row>
    <row r="930">
      <c r="A930" s="48"/>
      <c r="D930" s="49"/>
      <c r="F930" s="50"/>
      <c r="G930" s="50"/>
    </row>
    <row r="931">
      <c r="A931" s="48"/>
      <c r="D931" s="49"/>
      <c r="F931" s="50"/>
      <c r="G931" s="50"/>
    </row>
    <row r="932">
      <c r="A932" s="48"/>
      <c r="D932" s="49"/>
      <c r="F932" s="50"/>
      <c r="G932" s="50"/>
    </row>
    <row r="933">
      <c r="A933" s="48"/>
      <c r="D933" s="49"/>
      <c r="F933" s="50"/>
      <c r="G933" s="50"/>
    </row>
    <row r="934">
      <c r="A934" s="48"/>
      <c r="D934" s="49"/>
      <c r="F934" s="50"/>
      <c r="G934" s="50"/>
    </row>
    <row r="935">
      <c r="A935" s="48"/>
      <c r="D935" s="49"/>
      <c r="F935" s="50"/>
      <c r="G935" s="50"/>
    </row>
    <row r="936">
      <c r="A936" s="48"/>
      <c r="D936" s="49"/>
      <c r="F936" s="50"/>
      <c r="G936" s="50"/>
    </row>
    <row r="937">
      <c r="A937" s="48"/>
      <c r="D937" s="49"/>
      <c r="F937" s="50"/>
      <c r="G937" s="50"/>
    </row>
    <row r="938">
      <c r="A938" s="48"/>
      <c r="D938" s="49"/>
      <c r="F938" s="50"/>
      <c r="G938" s="50"/>
    </row>
    <row r="939">
      <c r="A939" s="48"/>
      <c r="D939" s="49"/>
      <c r="F939" s="50"/>
      <c r="G939" s="50"/>
    </row>
    <row r="940">
      <c r="A940" s="48"/>
      <c r="D940" s="49"/>
      <c r="F940" s="50"/>
      <c r="G940" s="50"/>
    </row>
    <row r="941">
      <c r="A941" s="48"/>
      <c r="D941" s="49"/>
      <c r="F941" s="50"/>
      <c r="G941" s="50"/>
    </row>
    <row r="942">
      <c r="A942" s="48"/>
      <c r="D942" s="49"/>
      <c r="F942" s="50"/>
      <c r="G942" s="50"/>
    </row>
    <row r="943">
      <c r="A943" s="48"/>
      <c r="D943" s="49"/>
      <c r="F943" s="50"/>
      <c r="G943" s="50"/>
    </row>
    <row r="944">
      <c r="A944" s="48"/>
      <c r="D944" s="49"/>
      <c r="F944" s="50"/>
      <c r="G944" s="50"/>
    </row>
    <row r="945">
      <c r="A945" s="48"/>
      <c r="D945" s="49"/>
      <c r="F945" s="50"/>
      <c r="G945" s="50"/>
    </row>
    <row r="946">
      <c r="A946" s="48"/>
      <c r="D946" s="49"/>
      <c r="F946" s="50"/>
      <c r="G946" s="50"/>
    </row>
    <row r="947">
      <c r="A947" s="48"/>
      <c r="D947" s="49"/>
      <c r="F947" s="50"/>
      <c r="G947" s="50"/>
    </row>
    <row r="948">
      <c r="A948" s="48"/>
      <c r="D948" s="49"/>
      <c r="F948" s="50"/>
      <c r="G948" s="50"/>
    </row>
    <row r="949">
      <c r="A949" s="48"/>
      <c r="D949" s="49"/>
      <c r="F949" s="50"/>
      <c r="G949" s="50"/>
    </row>
    <row r="950">
      <c r="A950" s="48"/>
      <c r="D950" s="49"/>
      <c r="F950" s="50"/>
      <c r="G950" s="50"/>
    </row>
    <row r="951">
      <c r="A951" s="48"/>
      <c r="D951" s="49"/>
      <c r="F951" s="50"/>
      <c r="G951" s="50"/>
    </row>
    <row r="952">
      <c r="A952" s="48"/>
      <c r="D952" s="49"/>
      <c r="F952" s="50"/>
      <c r="G952" s="50"/>
    </row>
    <row r="953">
      <c r="A953" s="48"/>
      <c r="D953" s="49"/>
      <c r="F953" s="50"/>
      <c r="G953" s="50"/>
    </row>
    <row r="954">
      <c r="A954" s="48"/>
      <c r="D954" s="49"/>
      <c r="F954" s="50"/>
      <c r="G954" s="50"/>
    </row>
    <row r="955">
      <c r="A955" s="48"/>
      <c r="D955" s="49"/>
      <c r="F955" s="50"/>
      <c r="G955" s="50"/>
    </row>
    <row r="956">
      <c r="A956" s="48"/>
      <c r="D956" s="49"/>
      <c r="F956" s="50"/>
      <c r="G956" s="50"/>
    </row>
    <row r="957">
      <c r="A957" s="48"/>
      <c r="D957" s="49"/>
      <c r="F957" s="50"/>
      <c r="G957" s="50"/>
    </row>
    <row r="958">
      <c r="A958" s="48"/>
      <c r="D958" s="49"/>
      <c r="F958" s="50"/>
      <c r="G958" s="50"/>
    </row>
    <row r="959">
      <c r="A959" s="48"/>
      <c r="D959" s="49"/>
      <c r="F959" s="50"/>
      <c r="G959" s="50"/>
    </row>
    <row r="960">
      <c r="A960" s="48"/>
      <c r="D960" s="49"/>
      <c r="F960" s="50"/>
      <c r="G960" s="50"/>
    </row>
    <row r="961">
      <c r="A961" s="48"/>
      <c r="D961" s="49"/>
      <c r="F961" s="50"/>
      <c r="G961" s="50"/>
    </row>
    <row r="962">
      <c r="A962" s="48"/>
      <c r="D962" s="49"/>
      <c r="F962" s="50"/>
      <c r="G962" s="50"/>
    </row>
    <row r="963">
      <c r="A963" s="48"/>
      <c r="D963" s="49"/>
      <c r="F963" s="50"/>
      <c r="G963" s="50"/>
    </row>
    <row r="964">
      <c r="A964" s="48"/>
      <c r="D964" s="49"/>
      <c r="F964" s="50"/>
      <c r="G964" s="50"/>
    </row>
    <row r="965">
      <c r="A965" s="48"/>
      <c r="D965" s="49"/>
      <c r="F965" s="50"/>
      <c r="G965" s="50"/>
    </row>
    <row r="966">
      <c r="A966" s="48"/>
      <c r="D966" s="49"/>
      <c r="F966" s="50"/>
      <c r="G966" s="50"/>
    </row>
    <row r="967">
      <c r="A967" s="48"/>
      <c r="D967" s="49"/>
      <c r="F967" s="50"/>
      <c r="G967" s="50"/>
    </row>
    <row r="968">
      <c r="A968" s="48"/>
      <c r="D968" s="49"/>
      <c r="F968" s="50"/>
      <c r="G968" s="50"/>
    </row>
    <row r="969">
      <c r="A969" s="48"/>
      <c r="D969" s="49"/>
      <c r="F969" s="50"/>
      <c r="G969" s="50"/>
    </row>
    <row r="970">
      <c r="A970" s="48"/>
      <c r="D970" s="49"/>
      <c r="F970" s="50"/>
      <c r="G970" s="50"/>
    </row>
    <row r="971">
      <c r="A971" s="48"/>
      <c r="D971" s="49"/>
      <c r="F971" s="50"/>
      <c r="G971" s="50"/>
    </row>
    <row r="972">
      <c r="A972" s="48"/>
      <c r="D972" s="49"/>
      <c r="F972" s="50"/>
      <c r="G972" s="50"/>
    </row>
    <row r="973">
      <c r="A973" s="48"/>
      <c r="D973" s="49"/>
      <c r="F973" s="50"/>
      <c r="G973" s="50"/>
    </row>
    <row r="974">
      <c r="A974" s="48"/>
      <c r="D974" s="49"/>
      <c r="F974" s="50"/>
      <c r="G974" s="50"/>
    </row>
    <row r="975">
      <c r="A975" s="48"/>
      <c r="D975" s="49"/>
      <c r="F975" s="50"/>
      <c r="G975" s="50"/>
    </row>
    <row r="976">
      <c r="A976" s="48"/>
      <c r="D976" s="49"/>
      <c r="F976" s="50"/>
      <c r="G976" s="50"/>
    </row>
    <row r="977">
      <c r="A977" s="48"/>
      <c r="D977" s="49"/>
      <c r="F977" s="50"/>
      <c r="G977" s="50"/>
    </row>
    <row r="978">
      <c r="A978" s="48"/>
      <c r="D978" s="49"/>
      <c r="F978" s="50"/>
      <c r="G978" s="50"/>
    </row>
    <row r="979">
      <c r="A979" s="48"/>
      <c r="D979" s="49"/>
      <c r="F979" s="50"/>
      <c r="G979" s="50"/>
    </row>
    <row r="980">
      <c r="A980" s="48"/>
      <c r="D980" s="49"/>
      <c r="F980" s="50"/>
      <c r="G980" s="50"/>
    </row>
    <row r="981">
      <c r="A981" s="48"/>
      <c r="D981" s="49"/>
      <c r="F981" s="50"/>
      <c r="G981" s="50"/>
    </row>
    <row r="982">
      <c r="A982" s="48"/>
      <c r="D982" s="49"/>
      <c r="F982" s="50"/>
      <c r="G982" s="50"/>
    </row>
    <row r="983">
      <c r="A983" s="48"/>
      <c r="D983" s="49"/>
      <c r="F983" s="50"/>
      <c r="G983" s="50"/>
    </row>
    <row r="984">
      <c r="A984" s="48"/>
      <c r="D984" s="49"/>
      <c r="F984" s="50"/>
      <c r="G984" s="50"/>
    </row>
    <row r="985">
      <c r="A985" s="48"/>
      <c r="D985" s="49"/>
      <c r="F985" s="50"/>
      <c r="G985" s="50"/>
    </row>
    <row r="986">
      <c r="A986" s="48"/>
      <c r="D986" s="49"/>
      <c r="F986" s="50"/>
      <c r="G986" s="50"/>
    </row>
    <row r="987">
      <c r="A987" s="48"/>
      <c r="D987" s="49"/>
      <c r="F987" s="50"/>
      <c r="G987" s="50"/>
    </row>
    <row r="988">
      <c r="A988" s="48"/>
      <c r="D988" s="49"/>
      <c r="F988" s="50"/>
      <c r="G988" s="50"/>
    </row>
    <row r="989">
      <c r="A989" s="48"/>
      <c r="D989" s="49"/>
      <c r="F989" s="50"/>
      <c r="G989" s="50"/>
    </row>
    <row r="990">
      <c r="A990" s="48"/>
      <c r="D990" s="49"/>
      <c r="F990" s="50"/>
      <c r="G990" s="50"/>
    </row>
    <row r="991">
      <c r="A991" s="48"/>
      <c r="D991" s="49"/>
      <c r="F991" s="50"/>
      <c r="G991" s="50"/>
    </row>
    <row r="992">
      <c r="A992" s="48"/>
      <c r="D992" s="49"/>
      <c r="F992" s="50"/>
      <c r="G992" s="50"/>
    </row>
    <row r="993">
      <c r="A993" s="48"/>
      <c r="D993" s="49"/>
      <c r="F993" s="50"/>
      <c r="G993" s="50"/>
    </row>
    <row r="994">
      <c r="A994" s="48"/>
      <c r="D994" s="49"/>
      <c r="F994" s="50"/>
      <c r="G994" s="50"/>
    </row>
    <row r="995">
      <c r="A995" s="48"/>
      <c r="D995" s="49"/>
      <c r="F995" s="50"/>
      <c r="G995" s="50"/>
    </row>
    <row r="996">
      <c r="A996" s="48"/>
      <c r="D996" s="49"/>
      <c r="F996" s="50"/>
      <c r="G996" s="50"/>
    </row>
    <row r="997">
      <c r="A997" s="48"/>
      <c r="D997" s="49"/>
      <c r="F997" s="50"/>
      <c r="G997" s="50"/>
    </row>
    <row r="998">
      <c r="A998" s="48"/>
      <c r="D998" s="49"/>
      <c r="F998" s="50"/>
      <c r="G998" s="50"/>
    </row>
    <row r="999">
      <c r="A999" s="48"/>
      <c r="D999" s="49"/>
      <c r="F999" s="50"/>
      <c r="G999" s="50"/>
    </row>
    <row r="1000">
      <c r="A1000" s="48"/>
      <c r="D1000" s="49"/>
      <c r="F1000" s="50"/>
      <c r="G1000" s="50"/>
    </row>
  </sheetData>
  <dataValidations>
    <dataValidation type="custom" allowBlank="1" showDropDown="1" showErrorMessage="1" sqref="F4:F103">
      <formula1>REGEXMATCH(F4,Konfig!$B$23)</formula1>
    </dataValidation>
  </dataValidation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9" max="9" width="9.13"/>
    <col customWidth="1" min="10" max="10" width="49.63"/>
  </cols>
  <sheetData>
    <row r="1">
      <c r="A1" s="7" t="s">
        <v>10</v>
      </c>
      <c r="B1" s="8"/>
      <c r="C1" s="8"/>
      <c r="D1" s="9"/>
      <c r="E1" s="8"/>
      <c r="F1" s="10"/>
      <c r="G1" s="80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468</v>
      </c>
      <c r="B2" s="107"/>
      <c r="C2" s="107"/>
      <c r="D2" s="108"/>
      <c r="E2" s="107"/>
      <c r="F2" s="109"/>
      <c r="G2" s="110" t="s">
        <v>469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320</v>
      </c>
      <c r="D4" s="28" t="s">
        <v>22</v>
      </c>
      <c r="E4" s="29" t="s">
        <v>122</v>
      </c>
      <c r="F4" s="30" t="s">
        <v>470</v>
      </c>
      <c r="G4" s="31" t="str">
        <f>IFERROR(__xludf.DUMMYFUNCTION("IF(REGEXMATCH(F4,""^\d{1,2},\d\d$""),IF(VALUE(F4)&gt;=VALUE($G$2),""Q"",""""),"""")"),"Q")</f>
        <v>Q</v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457</v>
      </c>
      <c r="D5" s="28" t="s">
        <v>26</v>
      </c>
      <c r="E5" s="29" t="s">
        <v>41</v>
      </c>
      <c r="F5" s="30" t="s">
        <v>471</v>
      </c>
      <c r="G5" s="31" t="str">
        <f>IFERROR(__xludf.DUMMYFUNCTION("IF(REGEXMATCH(F5,""^\d{1,2},\d\d$""),IF(VALUE(F5)&gt;=VALUE($G$2),""Q"",""""),"""")"),"")</f>
        <v/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472</v>
      </c>
      <c r="D6" s="28" t="s">
        <v>22</v>
      </c>
      <c r="E6" s="29" t="s">
        <v>122</v>
      </c>
      <c r="F6" s="30" t="s">
        <v>473</v>
      </c>
      <c r="G6" s="31" t="str">
        <f>IFERROR(__xludf.DUMMYFUNCTION("IF(REGEXMATCH(F6,""^\d{1,2},\d\d$""),IF(VALUE(F6)&gt;=VALUE($G$2),""Q"",""""),"""")"),"")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26"/>
      <c r="C7" s="27" t="s">
        <v>474</v>
      </c>
      <c r="D7" s="28" t="s">
        <v>22</v>
      </c>
      <c r="E7" s="29" t="s">
        <v>41</v>
      </c>
      <c r="F7" s="30" t="s">
        <v>475</v>
      </c>
      <c r="G7" s="31" t="str">
        <f>IFERROR(__xludf.DUMMYFUNCTION("IF(REGEXMATCH(F7,""^\d{1,2},\d\d$""),IF(VALUE(F7)&gt;=VALUE($G$2),""Q"",""""),"""")"),"")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27" t="s">
        <v>476</v>
      </c>
      <c r="D8" s="28" t="s">
        <v>26</v>
      </c>
      <c r="E8" s="29" t="s">
        <v>41</v>
      </c>
      <c r="F8" s="30" t="s">
        <v>477</v>
      </c>
      <c r="G8" s="31" t="str">
        <f>IFERROR(__xludf.DUMMYFUNCTION("IF(REGEXMATCH(F8,""^\d{1,2},\d\d$""),IF(VALUE(F8)&gt;=VALUE($G$2),""Q"",""""),"""")"),"")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478</v>
      </c>
      <c r="D9" s="28" t="s">
        <v>22</v>
      </c>
      <c r="E9" s="29" t="s">
        <v>41</v>
      </c>
      <c r="F9" s="30" t="s">
        <v>479</v>
      </c>
      <c r="G9" s="31" t="str">
        <f>IFERROR(__xludf.DUMMYFUNCTION("IF(REGEXMATCH(F9,""^\d{1,2},\d\d$""),IF(VALUE(F9)&gt;=VALUE($G$2),""Q"",""""),"""")"),"")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480</v>
      </c>
      <c r="D10" s="28" t="s">
        <v>22</v>
      </c>
      <c r="E10" s="29" t="s">
        <v>62</v>
      </c>
      <c r="F10" s="30" t="s">
        <v>481</v>
      </c>
      <c r="G10" s="31" t="str">
        <f>IFERROR(__xludf.DUMMYFUNCTION("IF(REGEXMATCH(F10,""^\d{1,2},\d\d$""),IF(VALUE(F10)&gt;=VALUE($G$2),""Q"",""""),"""")"),"")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27" t="s">
        <v>451</v>
      </c>
      <c r="D11" s="28" t="s">
        <v>26</v>
      </c>
      <c r="E11" s="29" t="s">
        <v>122</v>
      </c>
      <c r="F11" s="30" t="s">
        <v>481</v>
      </c>
      <c r="G11" s="31" t="str">
        <f>IFERROR(__xludf.DUMMYFUNCTION("IF(REGEXMATCH(F11,""^\d{1,2},\d\d$""),IF(VALUE(F11)&gt;=VALUE($G$2),""Q"",""""),"""")"),"")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27" t="s">
        <v>409</v>
      </c>
      <c r="D12" s="28" t="s">
        <v>26</v>
      </c>
      <c r="E12" s="29" t="s">
        <v>41</v>
      </c>
      <c r="F12" s="30" t="s">
        <v>482</v>
      </c>
      <c r="G12" s="31" t="str">
        <f>IFERROR(__xludf.DUMMYFUNCTION("IF(REGEXMATCH(F12,""^\d{1,2},\d\d$""),IF(VALUE(F12)&gt;=VALUE($G$2),""Q"",""""),"""")"),"")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27" t="s">
        <v>483</v>
      </c>
      <c r="D13" s="28" t="s">
        <v>26</v>
      </c>
      <c r="E13" s="29" t="s">
        <v>41</v>
      </c>
      <c r="F13" s="30" t="s">
        <v>484</v>
      </c>
      <c r="G13" s="31" t="str">
        <f>IFERROR(__xludf.DUMMYFUNCTION("IF(REGEXMATCH(F13,""^\d{1,2},\d\d$""),IF(VALUE(F13)&gt;=VALUE($G$2),""Q"",""""),"""")"),"")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27" t="s">
        <v>485</v>
      </c>
      <c r="D14" s="28" t="s">
        <v>65</v>
      </c>
      <c r="E14" s="29" t="s">
        <v>41</v>
      </c>
      <c r="F14" s="30" t="s">
        <v>486</v>
      </c>
      <c r="G14" s="31" t="str">
        <f>IFERROR(__xludf.DUMMYFUNCTION("IF(REGEXMATCH(F14,""^\d{1,2},\d\d$""),IF(VALUE(F14)&gt;=VALUE($G$2),""Q"",""""),"""")"),"")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94"/>
      <c r="G15" s="31" t="str">
        <f>IFERROR(__xludf.DUMMYFUNCTION("IF(REGEXMATCH(F15,""^\d{1,2},\d\d$""),IF(VALUE(F15)&gt;=VALUE($G$2),""Q"",""""),"""")"),"")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26"/>
      <c r="D16" s="87"/>
      <c r="E16" s="26"/>
      <c r="F16" s="45"/>
      <c r="G16" s="31" t="str">
        <f>IFERROR(__xludf.DUMMYFUNCTION("IF(REGEXMATCH(F16,""^\d{1,2},\d\d$""),IF(VALUE(F16)&gt;=VALUE($G$2),""Q"",""""),"""")"),"")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26"/>
      <c r="D17" s="87"/>
      <c r="E17" s="26"/>
      <c r="F17" s="45"/>
      <c r="G17" s="31" t="str">
        <f>IFERROR(__xludf.DUMMYFUNCTION("IF(REGEXMATCH(F17,""^\d{1,2},\d\d$""),IF(VALUE(F17)&gt;=VALUE($G$2),""Q"",""""),"""")"),"")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26"/>
      <c r="D18" s="87"/>
      <c r="E18" s="26"/>
      <c r="F18" s="45"/>
      <c r="G18" s="31" t="str">
        <f>IFERROR(__xludf.DUMMYFUNCTION("IF(REGEXMATCH(F18,""^\d{1,2},\d\d$""),IF(VALUE(F18)&gt;=VALUE($G$2),""Q"",""""),"""")"),"")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26"/>
      <c r="D19" s="87"/>
      <c r="E19" s="26"/>
      <c r="F19" s="45"/>
      <c r="G19" s="31" t="str">
        <f>IFERROR(__xludf.DUMMYFUNCTION("IF(REGEXMATCH(F19,""^\d{1,2},\d\d$""),IF(VALUE(F19)&gt;=VALUE($G$2),""Q"",""""),"""")"),"")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26"/>
      <c r="D20" s="87"/>
      <c r="E20" s="26"/>
      <c r="F20" s="45"/>
      <c r="G20" s="31" t="str">
        <f>IFERROR(__xludf.DUMMYFUNCTION("IF(REGEXMATCH(F20,""^\d{1,2},\d\d$""),IF(VALUE(F20)&gt;=VALUE($G$2),""Q"",""""),"""")"),"")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26"/>
      <c r="D21" s="87"/>
      <c r="E21" s="26"/>
      <c r="F21" s="45"/>
      <c r="G21" s="31" t="str">
        <f>IFERROR(__xludf.DUMMYFUNCTION("IF(REGEXMATCH(F21,""^\d{1,2},\d\d$""),IF(VALUE(F21)&gt;=VALUE($G$2),""Q"",""""),"""")"),"")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26"/>
      <c r="D22" s="87"/>
      <c r="E22" s="26"/>
      <c r="F22" s="45"/>
      <c r="G22" s="31" t="str">
        <f>IFERROR(__xludf.DUMMYFUNCTION("IF(REGEXMATCH(F22,""^\d{1,2},\d\d$""),IF(VALUE(F22)&gt;=VALUE($G$2),""Q"",""""),"""")"),"")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26"/>
      <c r="D23" s="87"/>
      <c r="E23" s="26"/>
      <c r="F23" s="45"/>
      <c r="G23" s="31" t="str">
        <f>IFERROR(__xludf.DUMMYFUNCTION("IF(REGEXMATCH(F23,""^\d{1,2},\d\d$""),IF(VALUE(F23)&gt;=VALUE($G$2),""Q"",""""),"""")"),"")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26"/>
      <c r="D24" s="87"/>
      <c r="E24" s="26"/>
      <c r="F24" s="45"/>
      <c r="G24" s="31" t="str">
        <f>IFERROR(__xludf.DUMMYFUNCTION("IF(REGEXMATCH(F24,""^\d{1,2},\d\d$""),IF(VALUE(F24)&gt;=VALUE($G$2),""Q"",""""),"""")"),"")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26"/>
      <c r="D25" s="87"/>
      <c r="E25" s="26"/>
      <c r="F25" s="45"/>
      <c r="G25" s="31" t="str">
        <f>IFERROR(__xludf.DUMMYFUNCTION("IF(REGEXMATCH(F25,""^\d{1,2},\d\d$""),IF(VALUE(F25)&gt;=VALUE($G$2),""Q"",""""),"""")"),"")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26"/>
      <c r="D26" s="87"/>
      <c r="E26" s="26"/>
      <c r="F26" s="45"/>
      <c r="G26" s="31" t="str">
        <f>IFERROR(__xludf.DUMMYFUNCTION("IF(REGEXMATCH(F26,""^\d{1,2},\d\d$""),IF(VALUE(F26)&gt;=VALUE($G$2),""Q"",""""),"""")"),"")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26"/>
      <c r="D27" s="87"/>
      <c r="E27" s="26"/>
      <c r="F27" s="45"/>
      <c r="G27" s="31" t="str">
        <f>IFERROR(__xludf.DUMMYFUNCTION("IF(REGEXMATCH(F27,""^\d{1,2},\d\d$""),IF(VALUE(F27)&gt;=VALUE($G$2),""Q"",""""),"""")"),"")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26"/>
      <c r="D28" s="87"/>
      <c r="E28" s="26"/>
      <c r="F28" s="45"/>
      <c r="G28" s="31" t="str">
        <f>IFERROR(__xludf.DUMMYFUNCTION("IF(REGEXMATCH(F28,""^\d{1,2},\d\d$""),IF(VALUE(F28)&gt;=VALUE($G$2),""Q"",""""),"""")"),"")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26"/>
      <c r="D29" s="87"/>
      <c r="E29" s="26"/>
      <c r="F29" s="45"/>
      <c r="G29" s="31" t="str">
        <f>IFERROR(__xludf.DUMMYFUNCTION("IF(REGEXMATCH(F29,""^\d{1,2},\d\d$""),IF(VALUE(F29)&gt;=VALUE($G$2),""Q"",""""),"""")"),"")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26"/>
      <c r="D30" s="87"/>
      <c r="E30" s="26"/>
      <c r="F30" s="45"/>
      <c r="G30" s="31" t="str">
        <f>IFERROR(__xludf.DUMMYFUNCTION("IF(REGEXMATCH(F30,""^\d{1,2},\d\d$""),IF(VALUE(F30)&gt;=VALUE($G$2),""Q"",""""),"""")"),"")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26"/>
      <c r="D31" s="87"/>
      <c r="E31" s="26"/>
      <c r="F31" s="45"/>
      <c r="G31" s="31" t="str">
        <f>IFERROR(__xludf.DUMMYFUNCTION("IF(REGEXMATCH(F31,""^\d{1,2},\d\d$""),IF(VALUE(F31)&gt;=VALUE($G$2),""Q"",""""),"""")"),"")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26"/>
      <c r="D32" s="87"/>
      <c r="E32" s="26"/>
      <c r="F32" s="45"/>
      <c r="G32" s="31" t="str">
        <f>IFERROR(__xludf.DUMMYFUNCTION("IF(REGEXMATCH(F32,""^\d{1,2},\d\d$""),IF(VALUE(F32)&gt;=VALUE($G$2),""Q"",""""),"""")"),"")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26"/>
      <c r="D33" s="87"/>
      <c r="E33" s="26"/>
      <c r="F33" s="45"/>
      <c r="G33" s="31" t="str">
        <f>IFERROR(__xludf.DUMMYFUNCTION("IF(REGEXMATCH(F33,""^\d{1,2},\d\d$""),IF(VALUE(F33)&gt;=VALUE($G$2),""Q"",""""),"""")"),"")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26"/>
      <c r="D34" s="87"/>
      <c r="E34" s="26"/>
      <c r="F34" s="45"/>
      <c r="G34" s="31" t="str">
        <f>IFERROR(__xludf.DUMMYFUNCTION("IF(REGEXMATCH(F34,""^\d{1,2},\d\d$""),IF(VALUE(F34)&gt;=VALUE($G$2),""Q"",""""),"""")"),"")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26"/>
      <c r="D35" s="87"/>
      <c r="E35" s="26"/>
      <c r="F35" s="45"/>
      <c r="G35" s="31" t="str">
        <f>IFERROR(__xludf.DUMMYFUNCTION("IF(REGEXMATCH(F35,""^\d{1,2},\d\d$""),IF(VALUE(F35)&gt;=VALUE($G$2),""Q"",""""),"""")"),"")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26"/>
      <c r="D36" s="87"/>
      <c r="E36" s="26"/>
      <c r="F36" s="45"/>
      <c r="G36" s="31" t="str">
        <f>IFERROR(__xludf.DUMMYFUNCTION("IF(REGEXMATCH(F36,""^\d{1,2},\d\d$""),IF(VALUE(F36)&gt;=VALUE($G$2),""Q"",""""),"""")"),"")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26"/>
      <c r="D37" s="87"/>
      <c r="E37" s="26"/>
      <c r="F37" s="45"/>
      <c r="G37" s="31" t="str">
        <f>IFERROR(__xludf.DUMMYFUNCTION("IF(REGEXMATCH(F37,""^\d{1,2},\d\d$""),IF(VALUE(F37)&gt;=VALUE($G$2),""Q"",""""),"""")"),"")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26"/>
      <c r="D38" s="87"/>
      <c r="E38" s="26"/>
      <c r="F38" s="45"/>
      <c r="G38" s="31" t="str">
        <f>IFERROR(__xludf.DUMMYFUNCTION("IF(REGEXMATCH(F38,""^\d{1,2},\d\d$""),IF(VALUE(F38)&gt;=VALUE($G$2),""Q"",""""),"""")"),"")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26"/>
      <c r="D39" s="87"/>
      <c r="E39" s="26"/>
      <c r="F39" s="45"/>
      <c r="G39" s="31" t="str">
        <f>IFERROR(__xludf.DUMMYFUNCTION("IF(REGEXMATCH(F39,""^\d{1,2},\d\d$""),IF(VALUE(F39)&gt;=VALUE($G$2),""Q"",""""),"""")"),"")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26"/>
      <c r="D40" s="87"/>
      <c r="E40" s="26"/>
      <c r="F40" s="45"/>
      <c r="G40" s="31" t="str">
        <f>IFERROR(__xludf.DUMMYFUNCTION("IF(REGEXMATCH(F40,""^\d{1,2},\d\d$""),IF(VALUE(F40)&gt;=VALUE($G$2),""Q"",""""),"""")"),"")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26"/>
      <c r="D41" s="87"/>
      <c r="E41" s="26"/>
      <c r="F41" s="45"/>
      <c r="G41" s="31" t="str">
        <f>IFERROR(__xludf.DUMMYFUNCTION("IF(REGEXMATCH(F41,""^\d{1,2},\d\d$""),IF(VALUE(F41)&gt;=VALUE($G$2),""Q"",""""),"""")"),"")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26"/>
      <c r="D42" s="87"/>
      <c r="E42" s="26"/>
      <c r="F42" s="45"/>
      <c r="G42" s="31" t="str">
        <f>IFERROR(__xludf.DUMMYFUNCTION("IF(REGEXMATCH(F42,""^\d{1,2},\d\d$""),IF(VALUE(F42)&gt;=VALUE($G$2),""Q"",""""),"""")"),"")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26"/>
      <c r="D43" s="87"/>
      <c r="E43" s="26"/>
      <c r="F43" s="45"/>
      <c r="G43" s="31" t="str">
        <f>IFERROR(__xludf.DUMMYFUNCTION("IF(REGEXMATCH(F43,""^\d{1,2},\d\d$""),IF(VALUE(F43)&gt;=VALUE($G$2),""Q"",""""),"""")"),"")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26"/>
      <c r="D44" s="87"/>
      <c r="E44" s="26"/>
      <c r="F44" s="45"/>
      <c r="G44" s="31" t="str">
        <f>IFERROR(__xludf.DUMMYFUNCTION("IF(REGEXMATCH(F44,""^\d{1,2},\d\d$""),IF(VALUE(F44)&gt;=VALUE($G$2),""Q"",""""),"""")"),"")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26"/>
      <c r="D45" s="87"/>
      <c r="E45" s="26"/>
      <c r="F45" s="45"/>
      <c r="G45" s="31" t="str">
        <f>IFERROR(__xludf.DUMMYFUNCTION("IF(REGEXMATCH(F45,""^\d{1,2},\d\d$""),IF(VALUE(F45)&gt;=VALUE($G$2),""Q"",""""),"""")"),"")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26"/>
      <c r="D46" s="87"/>
      <c r="E46" s="26"/>
      <c r="F46" s="45"/>
      <c r="G46" s="31" t="str">
        <f>IFERROR(__xludf.DUMMYFUNCTION("IF(REGEXMATCH(F46,""^\d{1,2},\d\d$""),IF(VALUE(F46)&gt;=VALUE($G$2),""Q"",""""),"""")"),"")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26"/>
      <c r="D47" s="87"/>
      <c r="E47" s="26"/>
      <c r="F47" s="45"/>
      <c r="G47" s="31" t="str">
        <f>IFERROR(__xludf.DUMMYFUNCTION("IF(REGEXMATCH(F47,""^\d{1,2},\d\d$""),IF(VALUE(F47)&gt;=VALUE($G$2),""Q"",""""),"""")"),"")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26"/>
      <c r="D48" s="87"/>
      <c r="E48" s="26"/>
      <c r="F48" s="45"/>
      <c r="G48" s="31" t="str">
        <f>IFERROR(__xludf.DUMMYFUNCTION("IF(REGEXMATCH(F48,""^\d{1,2},\d\d$""),IF(VALUE(F48)&gt;=VALUE($G$2),""Q"",""""),"""")"),"")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26"/>
      <c r="D49" s="87"/>
      <c r="E49" s="26"/>
      <c r="F49" s="45"/>
      <c r="G49" s="31" t="str">
        <f>IFERROR(__xludf.DUMMYFUNCTION("IF(REGEXMATCH(F49,""^\d{1,2},\d\d$""),IF(VALUE(F49)&gt;=VALUE($G$2),""Q"",""""),"""")"),"")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26"/>
      <c r="D50" s="87"/>
      <c r="E50" s="26"/>
      <c r="F50" s="45"/>
      <c r="G50" s="31" t="str">
        <f>IFERROR(__xludf.DUMMYFUNCTION("IF(REGEXMATCH(F50,""^\d{1,2},\d\d$""),IF(VALUE(F50)&gt;=VALUE($G$2),""Q"",""""),"""")"),"")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26"/>
      <c r="D51" s="87"/>
      <c r="E51" s="26"/>
      <c r="F51" s="45"/>
      <c r="G51" s="31" t="str">
        <f>IFERROR(__xludf.DUMMYFUNCTION("IF(REGEXMATCH(F51,""^\d{1,2},\d\d$""),IF(VALUE(F51)&gt;=VALUE($G$2),""Q"",""""),"""")"),"")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26"/>
      <c r="D52" s="87"/>
      <c r="E52" s="26"/>
      <c r="F52" s="45"/>
      <c r="G52" s="31" t="str">
        <f>IFERROR(__xludf.DUMMYFUNCTION("IF(REGEXMATCH(F52,""^\d{1,2},\d\d$""),IF(VALUE(F52)&gt;=VALUE($G$2),""Q"",""""),"""")"),"")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26"/>
      <c r="D53" s="87"/>
      <c r="E53" s="26"/>
      <c r="F53" s="45"/>
      <c r="G53" s="31" t="str">
        <f>IFERROR(__xludf.DUMMYFUNCTION("IF(REGEXMATCH(F53,""^\d{1,2},\d\d$""),IF(VALUE(F53)&gt;=VALUE($G$2),""Q"",""""),"""")"),"")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26"/>
      <c r="D54" s="87"/>
      <c r="E54" s="26"/>
      <c r="F54" s="45"/>
      <c r="G54" s="31" t="str">
        <f>IFERROR(__xludf.DUMMYFUNCTION("IF(REGEXMATCH(F54,""^\d{1,2},\d\d$""),IF(VALUE(F54)&gt;=VALUE($G$2),""Q"",""""),"""")"),"")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26"/>
      <c r="D55" s="87"/>
      <c r="E55" s="26"/>
      <c r="F55" s="45"/>
      <c r="G55" s="31" t="str">
        <f>IFERROR(__xludf.DUMMYFUNCTION("IF(REGEXMATCH(F55,""^\d{1,2},\d\d$""),IF(VALUE(F55)&gt;=VALUE($G$2),""Q"",""""),"""")"),"")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26"/>
      <c r="D56" s="87"/>
      <c r="E56" s="26"/>
      <c r="F56" s="45"/>
      <c r="G56" s="31" t="str">
        <f>IFERROR(__xludf.DUMMYFUNCTION("IF(REGEXMATCH(F56,""^\d{1,2},\d\d$""),IF(VALUE(F56)&gt;=VALUE($G$2),""Q"",""""),"""")"),"")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26"/>
      <c r="D57" s="87"/>
      <c r="E57" s="26"/>
      <c r="F57" s="45"/>
      <c r="G57" s="31" t="str">
        <f>IFERROR(__xludf.DUMMYFUNCTION("IF(REGEXMATCH(F57,""^\d{1,2},\d\d$""),IF(VALUE(F57)&gt;=VALUE($G$2),""Q"",""""),"""")"),"")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26"/>
      <c r="D58" s="87"/>
      <c r="E58" s="26"/>
      <c r="F58" s="45"/>
      <c r="G58" s="31" t="str">
        <f>IFERROR(__xludf.DUMMYFUNCTION("IF(REGEXMATCH(F58,""^\d{1,2},\d\d$""),IF(VALUE(F58)&gt;=VALUE($G$2),""Q"",""""),"""")"),"")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26"/>
      <c r="D59" s="87"/>
      <c r="E59" s="26"/>
      <c r="F59" s="45"/>
      <c r="G59" s="31" t="str">
        <f>IFERROR(__xludf.DUMMYFUNCTION("IF(REGEXMATCH(F59,""^\d{1,2},\d\d$""),IF(VALUE(F59)&gt;=VALUE($G$2),""Q"",""""),"""")"),"")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26"/>
      <c r="D60" s="87"/>
      <c r="E60" s="26"/>
      <c r="F60" s="45"/>
      <c r="G60" s="31" t="str">
        <f>IFERROR(__xludf.DUMMYFUNCTION("IF(REGEXMATCH(F60,""^\d{1,2},\d\d$""),IF(VALUE(F60)&gt;=VALUE($G$2),""Q"",""""),"""")"),"")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26"/>
      <c r="D61" s="87"/>
      <c r="E61" s="26"/>
      <c r="F61" s="45"/>
      <c r="G61" s="31" t="str">
        <f>IFERROR(__xludf.DUMMYFUNCTION("IF(REGEXMATCH(F61,""^\d{1,2},\d\d$""),IF(VALUE(F61)&gt;=VALUE($G$2),""Q"",""""),"""")"),"")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26"/>
      <c r="D62" s="87"/>
      <c r="E62" s="26"/>
      <c r="F62" s="45"/>
      <c r="G62" s="31" t="str">
        <f>IFERROR(__xludf.DUMMYFUNCTION("IF(REGEXMATCH(F62,""^\d{1,2},\d\d$""),IF(VALUE(F62)&gt;=VALUE($G$2),""Q"",""""),"""")"),"")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26"/>
      <c r="D63" s="87"/>
      <c r="E63" s="26"/>
      <c r="F63" s="45"/>
      <c r="G63" s="31" t="str">
        <f>IFERROR(__xludf.DUMMYFUNCTION("IF(REGEXMATCH(F63,""^\d{1,2},\d\d$""),IF(VALUE(F63)&gt;=VALUE($G$2),""Q"",""""),"""")"),"")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26"/>
      <c r="D64" s="87"/>
      <c r="E64" s="26"/>
      <c r="F64" s="45"/>
      <c r="G64" s="31" t="str">
        <f>IFERROR(__xludf.DUMMYFUNCTION("IF(REGEXMATCH(F64,""^\d{1,2},\d\d$""),IF(VALUE(F64)&gt;=VALUE($G$2),""Q"",""""),"""")"),"")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26"/>
      <c r="D65" s="87"/>
      <c r="E65" s="26"/>
      <c r="F65" s="45"/>
      <c r="G65" s="31" t="str">
        <f>IFERROR(__xludf.DUMMYFUNCTION("IF(REGEXMATCH(F65,""^\d{1,2},\d\d$""),IF(VALUE(F65)&gt;=VALUE($G$2),""Q"",""""),"""")"),"")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26"/>
      <c r="D66" s="87"/>
      <c r="E66" s="26"/>
      <c r="F66" s="45"/>
      <c r="G66" s="31" t="str">
        <f>IFERROR(__xludf.DUMMYFUNCTION("IF(REGEXMATCH(F66,""^\d{1,2},\d\d$""),IF(VALUE(F66)&gt;=VALUE($G$2),""Q"",""""),"""")"),"")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26"/>
      <c r="D67" s="87"/>
      <c r="E67" s="26"/>
      <c r="F67" s="45"/>
      <c r="G67" s="31" t="str">
        <f>IFERROR(__xludf.DUMMYFUNCTION("IF(REGEXMATCH(F67,""^\d{1,2},\d\d$""),IF(VALUE(F67)&gt;=VALUE($G$2),""Q"",""""),"""")"),"")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26"/>
      <c r="D68" s="87"/>
      <c r="E68" s="26"/>
      <c r="F68" s="45"/>
      <c r="G68" s="31" t="str">
        <f>IFERROR(__xludf.DUMMYFUNCTION("IF(REGEXMATCH(F68,""^\d{1,2},\d\d$""),IF(VALUE(F68)&gt;=VALUE($G$2),""Q"",""""),"""")"),"")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26"/>
      <c r="D69" s="87"/>
      <c r="E69" s="26"/>
      <c r="F69" s="45"/>
      <c r="G69" s="31" t="str">
        <f>IFERROR(__xludf.DUMMYFUNCTION("IF(REGEXMATCH(F69,""^\d{1,2},\d\d$""),IF(VALUE(F69)&gt;=VALUE($G$2),""Q"",""""),"""")"),"")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26"/>
      <c r="D70" s="87"/>
      <c r="E70" s="26"/>
      <c r="F70" s="45"/>
      <c r="G70" s="31" t="str">
        <f>IFERROR(__xludf.DUMMYFUNCTION("IF(REGEXMATCH(F70,""^\d{1,2},\d\d$""),IF(VALUE(F70)&gt;=VALUE($G$2),""Q"",""""),"""")"),"")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26"/>
      <c r="D71" s="87"/>
      <c r="E71" s="26"/>
      <c r="F71" s="45"/>
      <c r="G71" s="31" t="str">
        <f>IFERROR(__xludf.DUMMYFUNCTION("IF(REGEXMATCH(F71,""^\d{1,2},\d\d$""),IF(VALUE(F71)&gt;=VALUE($G$2),""Q"",""""),"""")"),"")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26"/>
      <c r="D72" s="87"/>
      <c r="E72" s="26"/>
      <c r="F72" s="45"/>
      <c r="G72" s="31" t="str">
        <f>IFERROR(__xludf.DUMMYFUNCTION("IF(REGEXMATCH(F72,""^\d{1,2},\d\d$""),IF(VALUE(F72)&gt;=VALUE($G$2),""Q"",""""),"""")"),"")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26"/>
      <c r="D73" s="87"/>
      <c r="E73" s="26"/>
      <c r="F73" s="45"/>
      <c r="G73" s="31" t="str">
        <f>IFERROR(__xludf.DUMMYFUNCTION("IF(REGEXMATCH(F73,""^\d{1,2},\d\d$""),IF(VALUE(F73)&gt;=VALUE($G$2),""Q"",""""),"""")"),"")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26"/>
      <c r="D74" s="87"/>
      <c r="E74" s="26"/>
      <c r="F74" s="45"/>
      <c r="G74" s="31" t="str">
        <f>IFERROR(__xludf.DUMMYFUNCTION("IF(REGEXMATCH(F74,""^\d{1,2},\d\d$""),IF(VALUE(F74)&gt;=VALUE($G$2),""Q"",""""),"""")"),"")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26"/>
      <c r="D75" s="87"/>
      <c r="E75" s="26"/>
      <c r="F75" s="45"/>
      <c r="G75" s="31" t="str">
        <f>IFERROR(__xludf.DUMMYFUNCTION("IF(REGEXMATCH(F75,""^\d{1,2},\d\d$""),IF(VALUE(F75)&gt;=VALUE($G$2),""Q"",""""),"""")"),"")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26"/>
      <c r="D76" s="87"/>
      <c r="E76" s="26"/>
      <c r="F76" s="45"/>
      <c r="G76" s="31" t="str">
        <f>IFERROR(__xludf.DUMMYFUNCTION("IF(REGEXMATCH(F76,""^\d{1,2},\d\d$""),IF(VALUE(F76)&gt;=VALUE($G$2),""Q"",""""),"""")"),"")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26"/>
      <c r="D77" s="87"/>
      <c r="E77" s="26"/>
      <c r="F77" s="45"/>
      <c r="G77" s="31" t="str">
        <f>IFERROR(__xludf.DUMMYFUNCTION("IF(REGEXMATCH(F77,""^\d{1,2},\d\d$""),IF(VALUE(F77)&gt;=VALUE($G$2),""Q"",""""),"""")"),"")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26"/>
      <c r="D78" s="87"/>
      <c r="E78" s="26"/>
      <c r="F78" s="45"/>
      <c r="G78" s="31" t="str">
        <f>IFERROR(__xludf.DUMMYFUNCTION("IF(REGEXMATCH(F78,""^\d{1,2},\d\d$""),IF(VALUE(F78)&gt;=VALUE($G$2),""Q"",""""),"""")"),"")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26"/>
      <c r="D79" s="87"/>
      <c r="E79" s="26"/>
      <c r="F79" s="45"/>
      <c r="G79" s="31" t="str">
        <f>IFERROR(__xludf.DUMMYFUNCTION("IF(REGEXMATCH(F79,""^\d{1,2},\d\d$""),IF(VALUE(F79)&gt;=VALUE($G$2),""Q"",""""),"""")"),"")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26"/>
      <c r="D80" s="87"/>
      <c r="E80" s="26"/>
      <c r="F80" s="45"/>
      <c r="G80" s="31" t="str">
        <f>IFERROR(__xludf.DUMMYFUNCTION("IF(REGEXMATCH(F80,""^\d{1,2},\d\d$""),IF(VALUE(F80)&gt;=VALUE($G$2),""Q"",""""),"""")"),"")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26"/>
      <c r="D81" s="87"/>
      <c r="E81" s="26"/>
      <c r="F81" s="45"/>
      <c r="G81" s="31" t="str">
        <f>IFERROR(__xludf.DUMMYFUNCTION("IF(REGEXMATCH(F81,""^\d{1,2},\d\d$""),IF(VALUE(F81)&gt;=VALUE($G$2),""Q"",""""),"""")"),"")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26"/>
      <c r="D82" s="87"/>
      <c r="E82" s="26"/>
      <c r="F82" s="45"/>
      <c r="G82" s="31" t="str">
        <f>IFERROR(__xludf.DUMMYFUNCTION("IF(REGEXMATCH(F82,""^\d{1,2},\d\d$""),IF(VALUE(F82)&gt;=VALUE($G$2),""Q"",""""),"""")"),"")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26"/>
      <c r="D83" s="87"/>
      <c r="E83" s="26"/>
      <c r="F83" s="45"/>
      <c r="G83" s="31" t="str">
        <f>IFERROR(__xludf.DUMMYFUNCTION("IF(REGEXMATCH(F83,""^\d{1,2},\d\d$""),IF(VALUE(F83)&gt;=VALUE($G$2),""Q"",""""),"""")"),"")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26"/>
      <c r="D84" s="87"/>
      <c r="E84" s="26"/>
      <c r="F84" s="45"/>
      <c r="G84" s="31" t="str">
        <f>IFERROR(__xludf.DUMMYFUNCTION("IF(REGEXMATCH(F84,""^\d{1,2},\d\d$""),IF(VALUE(F84)&gt;=VALUE($G$2),""Q"",""""),"""")"),"")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26"/>
      <c r="D85" s="87"/>
      <c r="E85" s="26"/>
      <c r="F85" s="45"/>
      <c r="G85" s="31" t="str">
        <f>IFERROR(__xludf.DUMMYFUNCTION("IF(REGEXMATCH(F85,""^\d{1,2},\d\d$""),IF(VALUE(F85)&gt;=VALUE($G$2),""Q"",""""),"""")"),"")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26"/>
      <c r="D86" s="87"/>
      <c r="E86" s="26"/>
      <c r="F86" s="45"/>
      <c r="G86" s="31" t="str">
        <f>IFERROR(__xludf.DUMMYFUNCTION("IF(REGEXMATCH(F86,""^\d{1,2},\d\d$""),IF(VALUE(F86)&gt;=VALUE($G$2),""Q"",""""),"""")"),"")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26"/>
      <c r="D87" s="87"/>
      <c r="E87" s="26"/>
      <c r="F87" s="45"/>
      <c r="G87" s="31" t="str">
        <f>IFERROR(__xludf.DUMMYFUNCTION("IF(REGEXMATCH(F87,""^\d{1,2},\d\d$""),IF(VALUE(F87)&gt;=VALUE($G$2),""Q"",""""),"""")"),"")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26"/>
      <c r="D88" s="87"/>
      <c r="E88" s="26"/>
      <c r="F88" s="45"/>
      <c r="G88" s="31" t="str">
        <f>IFERROR(__xludf.DUMMYFUNCTION("IF(REGEXMATCH(F88,""^\d{1,2},\d\d$""),IF(VALUE(F88)&gt;=VALUE($G$2),""Q"",""""),"""")"),"")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26"/>
      <c r="D89" s="87"/>
      <c r="E89" s="26"/>
      <c r="F89" s="45"/>
      <c r="G89" s="31" t="str">
        <f>IFERROR(__xludf.DUMMYFUNCTION("IF(REGEXMATCH(F89,""^\d{1,2},\d\d$""),IF(VALUE(F89)&gt;=VALUE($G$2),""Q"",""""),"""")"),"")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26"/>
      <c r="D90" s="87"/>
      <c r="E90" s="26"/>
      <c r="F90" s="45"/>
      <c r="G90" s="31" t="str">
        <f>IFERROR(__xludf.DUMMYFUNCTION("IF(REGEXMATCH(F90,""^\d{1,2},\d\d$""),IF(VALUE(F90)&gt;=VALUE($G$2),""Q"",""""),"""")"),"")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26"/>
      <c r="D91" s="87"/>
      <c r="E91" s="26"/>
      <c r="F91" s="45"/>
      <c r="G91" s="31" t="str">
        <f>IFERROR(__xludf.DUMMYFUNCTION("IF(REGEXMATCH(F91,""^\d{1,2},\d\d$""),IF(VALUE(F91)&gt;=VALUE($G$2),""Q"",""""),"""")"),"")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26"/>
      <c r="D92" s="87"/>
      <c r="E92" s="26"/>
      <c r="F92" s="45"/>
      <c r="G92" s="31" t="str">
        <f>IFERROR(__xludf.DUMMYFUNCTION("IF(REGEXMATCH(F92,""^\d{1,2},\d\d$""),IF(VALUE(F92)&gt;=VALUE($G$2),""Q"",""""),"""")"),"")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26"/>
      <c r="D93" s="87"/>
      <c r="E93" s="26"/>
      <c r="F93" s="45"/>
      <c r="G93" s="31" t="str">
        <f>IFERROR(__xludf.DUMMYFUNCTION("IF(REGEXMATCH(F93,""^\d{1,2},\d\d$""),IF(VALUE(F93)&gt;=VALUE($G$2),""Q"",""""),"""")"),"")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26"/>
      <c r="D94" s="87"/>
      <c r="E94" s="26"/>
      <c r="F94" s="45"/>
      <c r="G94" s="31" t="str">
        <f>IFERROR(__xludf.DUMMYFUNCTION("IF(REGEXMATCH(F94,""^\d{1,2},\d\d$""),IF(VALUE(F94)&gt;=VALUE($G$2),""Q"",""""),"""")"),"")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26"/>
      <c r="D95" s="87"/>
      <c r="E95" s="26"/>
      <c r="F95" s="45"/>
      <c r="G95" s="31" t="str">
        <f>IFERROR(__xludf.DUMMYFUNCTION("IF(REGEXMATCH(F95,""^\d{1,2},\d\d$""),IF(VALUE(F95)&gt;=VALUE($G$2),""Q"",""""),"""")"),"")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26"/>
      <c r="D96" s="87"/>
      <c r="E96" s="26"/>
      <c r="F96" s="45"/>
      <c r="G96" s="31" t="str">
        <f>IFERROR(__xludf.DUMMYFUNCTION("IF(REGEXMATCH(F96,""^\d{1,2},\d\d$""),IF(VALUE(F96)&gt;=VALUE($G$2),""Q"",""""),"""")"),"")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26"/>
      <c r="D97" s="87"/>
      <c r="E97" s="26"/>
      <c r="F97" s="45"/>
      <c r="G97" s="31" t="str">
        <f>IFERROR(__xludf.DUMMYFUNCTION("IF(REGEXMATCH(F97,""^\d{1,2},\d\d$""),IF(VALUE(F97)&gt;=VALUE($G$2),""Q"",""""),"""")"),"")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26"/>
      <c r="D98" s="87"/>
      <c r="E98" s="26"/>
      <c r="F98" s="45"/>
      <c r="G98" s="31" t="str">
        <f>IFERROR(__xludf.DUMMYFUNCTION("IF(REGEXMATCH(F98,""^\d{1,2},\d\d$""),IF(VALUE(F98)&gt;=VALUE($G$2),""Q"",""""),"""")"),"")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26"/>
      <c r="D99" s="87"/>
      <c r="E99" s="26"/>
      <c r="F99" s="45"/>
      <c r="G99" s="31" t="str">
        <f>IFERROR(__xludf.DUMMYFUNCTION("IF(REGEXMATCH(F99,""^\d{1,2},\d\d$""),IF(VALUE(F99)&gt;=VALUE($G$2),""Q"",""""),"""")"),"")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26"/>
      <c r="D100" s="87"/>
      <c r="E100" s="26"/>
      <c r="F100" s="45"/>
      <c r="G100" s="31" t="str">
        <f>IFERROR(__xludf.DUMMYFUNCTION("IF(REGEXMATCH(F100,""^\d{1,2},\d\d$""),IF(VALUE(F100)&gt;=VALUE($G$2),""Q"",""""),"""")"),"")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26"/>
      <c r="D101" s="87"/>
      <c r="E101" s="26"/>
      <c r="F101" s="45"/>
      <c r="G101" s="31" t="str">
        <f>IFERROR(__xludf.DUMMYFUNCTION("IF(REGEXMATCH(F101,""^\d{1,2},\d\d$""),IF(VALUE(F101)&gt;=VALUE($G$2),""Q"",""""),"""")"),"")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26"/>
      <c r="D102" s="87"/>
      <c r="E102" s="26"/>
      <c r="F102" s="45"/>
      <c r="G102" s="31" t="str">
        <f>IFERROR(__xludf.DUMMYFUNCTION("IF(REGEXMATCH(F102,""^\d{1,2},\d\d$""),IF(VALUE(F102)&gt;=VALUE($G$2),""Q"",""""),"""")"),"")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25">
        <v>100.0</v>
      </c>
      <c r="B103" s="26"/>
      <c r="C103" s="26"/>
      <c r="D103" s="87"/>
      <c r="E103" s="26"/>
      <c r="F103" s="45"/>
      <c r="G103" s="31" t="str">
        <f>IFERROR(__xludf.DUMMYFUNCTION("IF(REGEXMATCH(F103,""^\d{1,2},\d\d$""),IF(VALUE(F103)&gt;=VALUE($G$2),""Q"",""""),"""")"),"")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D104" s="49"/>
      <c r="F104" s="50"/>
      <c r="G104" s="50"/>
    </row>
    <row r="105">
      <c r="A105" s="48"/>
      <c r="D105" s="49"/>
      <c r="F105" s="50"/>
      <c r="G105" s="50"/>
    </row>
    <row r="106">
      <c r="A106" s="48"/>
      <c r="D106" s="49"/>
      <c r="F106" s="50"/>
      <c r="G106" s="50"/>
    </row>
    <row r="107">
      <c r="A107" s="48"/>
      <c r="D107" s="49"/>
      <c r="F107" s="50"/>
      <c r="G107" s="50"/>
    </row>
    <row r="108">
      <c r="A108" s="48"/>
      <c r="D108" s="49"/>
      <c r="F108" s="50"/>
      <c r="G108" s="50"/>
    </row>
    <row r="109">
      <c r="A109" s="48"/>
      <c r="D109" s="49"/>
      <c r="F109" s="50"/>
      <c r="G109" s="50"/>
    </row>
    <row r="110">
      <c r="A110" s="48"/>
      <c r="D110" s="49"/>
      <c r="F110" s="50"/>
      <c r="G110" s="50"/>
    </row>
    <row r="111">
      <c r="A111" s="48"/>
      <c r="D111" s="49"/>
      <c r="F111" s="50"/>
      <c r="G111" s="50"/>
    </row>
    <row r="112">
      <c r="A112" s="48"/>
      <c r="D112" s="49"/>
      <c r="F112" s="50"/>
      <c r="G112" s="50"/>
    </row>
    <row r="113">
      <c r="A113" s="48"/>
      <c r="D113" s="49"/>
      <c r="F113" s="50"/>
      <c r="G113" s="50"/>
    </row>
    <row r="114">
      <c r="A114" s="48"/>
      <c r="D114" s="49"/>
      <c r="F114" s="50"/>
      <c r="G114" s="50"/>
    </row>
    <row r="115">
      <c r="A115" s="48"/>
      <c r="D115" s="49"/>
      <c r="F115" s="50"/>
      <c r="G115" s="50"/>
    </row>
    <row r="116">
      <c r="A116" s="48"/>
      <c r="D116" s="49"/>
      <c r="F116" s="50"/>
      <c r="G116" s="50"/>
    </row>
    <row r="117">
      <c r="A117" s="48"/>
      <c r="D117" s="49"/>
      <c r="F117" s="50"/>
      <c r="G117" s="50"/>
    </row>
    <row r="118">
      <c r="A118" s="48"/>
      <c r="D118" s="49"/>
      <c r="F118" s="50"/>
      <c r="G118" s="50"/>
    </row>
    <row r="119">
      <c r="A119" s="48"/>
      <c r="D119" s="49"/>
      <c r="F119" s="50"/>
      <c r="G119" s="50"/>
    </row>
    <row r="120">
      <c r="A120" s="48"/>
      <c r="D120" s="49"/>
      <c r="F120" s="50"/>
      <c r="G120" s="50"/>
    </row>
    <row r="121">
      <c r="A121" s="48"/>
      <c r="D121" s="49"/>
      <c r="F121" s="50"/>
      <c r="G121" s="50"/>
    </row>
    <row r="122">
      <c r="A122" s="48"/>
      <c r="D122" s="49"/>
      <c r="F122" s="50"/>
      <c r="G122" s="50"/>
    </row>
    <row r="123">
      <c r="A123" s="48"/>
      <c r="D123" s="49"/>
      <c r="F123" s="50"/>
      <c r="G123" s="50"/>
    </row>
    <row r="124">
      <c r="A124" s="48"/>
      <c r="D124" s="49"/>
      <c r="F124" s="50"/>
      <c r="G124" s="50"/>
    </row>
    <row r="125">
      <c r="A125" s="48"/>
      <c r="D125" s="49"/>
      <c r="F125" s="50"/>
      <c r="G125" s="50"/>
    </row>
    <row r="126">
      <c r="A126" s="48"/>
      <c r="D126" s="49"/>
      <c r="F126" s="50"/>
      <c r="G126" s="50"/>
    </row>
    <row r="127">
      <c r="A127" s="48"/>
      <c r="D127" s="49"/>
      <c r="F127" s="50"/>
      <c r="G127" s="50"/>
    </row>
    <row r="128">
      <c r="A128" s="48"/>
      <c r="D128" s="49"/>
      <c r="F128" s="50"/>
      <c r="G128" s="50"/>
    </row>
    <row r="129">
      <c r="A129" s="48"/>
      <c r="D129" s="49"/>
      <c r="F129" s="50"/>
      <c r="G129" s="50"/>
    </row>
    <row r="130">
      <c r="A130" s="48"/>
      <c r="D130" s="49"/>
      <c r="F130" s="50"/>
      <c r="G130" s="50"/>
    </row>
    <row r="131">
      <c r="A131" s="48"/>
      <c r="D131" s="49"/>
      <c r="F131" s="50"/>
      <c r="G131" s="50"/>
    </row>
    <row r="132">
      <c r="A132" s="48"/>
      <c r="D132" s="49"/>
      <c r="F132" s="50"/>
      <c r="G132" s="50"/>
    </row>
    <row r="133">
      <c r="A133" s="48"/>
      <c r="D133" s="49"/>
      <c r="F133" s="50"/>
      <c r="G133" s="50"/>
    </row>
    <row r="134">
      <c r="A134" s="48"/>
      <c r="D134" s="49"/>
      <c r="F134" s="50"/>
      <c r="G134" s="50"/>
    </row>
    <row r="135">
      <c r="A135" s="48"/>
      <c r="D135" s="49"/>
      <c r="F135" s="50"/>
      <c r="G135" s="50"/>
    </row>
    <row r="136">
      <c r="A136" s="48"/>
      <c r="D136" s="49"/>
      <c r="F136" s="50"/>
      <c r="G136" s="50"/>
    </row>
    <row r="137">
      <c r="A137" s="48"/>
      <c r="D137" s="49"/>
      <c r="F137" s="50"/>
      <c r="G137" s="50"/>
    </row>
    <row r="138">
      <c r="A138" s="48"/>
      <c r="D138" s="49"/>
      <c r="F138" s="50"/>
      <c r="G138" s="50"/>
    </row>
    <row r="139">
      <c r="A139" s="48"/>
      <c r="D139" s="49"/>
      <c r="F139" s="50"/>
      <c r="G139" s="50"/>
    </row>
    <row r="140">
      <c r="A140" s="48"/>
      <c r="D140" s="49"/>
      <c r="F140" s="50"/>
      <c r="G140" s="50"/>
    </row>
    <row r="141">
      <c r="A141" s="48"/>
      <c r="D141" s="49"/>
      <c r="F141" s="50"/>
      <c r="G141" s="50"/>
    </row>
    <row r="142">
      <c r="A142" s="48"/>
      <c r="D142" s="49"/>
      <c r="F142" s="50"/>
      <c r="G142" s="50"/>
    </row>
    <row r="143">
      <c r="A143" s="48"/>
      <c r="D143" s="49"/>
      <c r="F143" s="50"/>
      <c r="G143" s="50"/>
    </row>
    <row r="144">
      <c r="A144" s="48"/>
      <c r="D144" s="49"/>
      <c r="F144" s="50"/>
      <c r="G144" s="50"/>
    </row>
    <row r="145">
      <c r="A145" s="48"/>
      <c r="D145" s="49"/>
      <c r="F145" s="50"/>
      <c r="G145" s="50"/>
    </row>
    <row r="146">
      <c r="A146" s="48"/>
      <c r="D146" s="49"/>
      <c r="F146" s="50"/>
      <c r="G146" s="50"/>
    </row>
    <row r="147">
      <c r="A147" s="48"/>
      <c r="D147" s="49"/>
      <c r="F147" s="50"/>
      <c r="G147" s="50"/>
    </row>
    <row r="148">
      <c r="A148" s="48"/>
      <c r="D148" s="49"/>
      <c r="F148" s="50"/>
      <c r="G148" s="50"/>
    </row>
    <row r="149">
      <c r="A149" s="48"/>
      <c r="D149" s="49"/>
      <c r="F149" s="50"/>
      <c r="G149" s="50"/>
    </row>
    <row r="150">
      <c r="A150" s="48"/>
      <c r="D150" s="49"/>
      <c r="F150" s="50"/>
      <c r="G150" s="50"/>
    </row>
    <row r="151">
      <c r="A151" s="48"/>
      <c r="D151" s="49"/>
      <c r="F151" s="50"/>
      <c r="G151" s="50"/>
    </row>
    <row r="152">
      <c r="A152" s="48"/>
      <c r="D152" s="49"/>
      <c r="F152" s="50"/>
      <c r="G152" s="50"/>
    </row>
    <row r="153">
      <c r="A153" s="48"/>
      <c r="D153" s="49"/>
      <c r="F153" s="50"/>
      <c r="G153" s="50"/>
    </row>
    <row r="154">
      <c r="A154" s="48"/>
      <c r="D154" s="49"/>
      <c r="F154" s="50"/>
      <c r="G154" s="50"/>
    </row>
    <row r="155">
      <c r="A155" s="48"/>
      <c r="D155" s="49"/>
      <c r="F155" s="50"/>
      <c r="G155" s="50"/>
    </row>
    <row r="156">
      <c r="A156" s="48"/>
      <c r="D156" s="49"/>
      <c r="F156" s="50"/>
      <c r="G156" s="50"/>
    </row>
    <row r="157">
      <c r="A157" s="48"/>
      <c r="D157" s="49"/>
      <c r="F157" s="50"/>
      <c r="G157" s="50"/>
    </row>
    <row r="158">
      <c r="A158" s="48"/>
      <c r="D158" s="49"/>
      <c r="F158" s="50"/>
      <c r="G158" s="50"/>
    </row>
    <row r="159">
      <c r="A159" s="48"/>
      <c r="D159" s="49"/>
      <c r="F159" s="50"/>
      <c r="G159" s="50"/>
    </row>
    <row r="160">
      <c r="A160" s="48"/>
      <c r="D160" s="49"/>
      <c r="F160" s="50"/>
      <c r="G160" s="50"/>
    </row>
    <row r="161">
      <c r="A161" s="48"/>
      <c r="D161" s="49"/>
      <c r="F161" s="50"/>
      <c r="G161" s="50"/>
    </row>
    <row r="162">
      <c r="A162" s="48"/>
      <c r="D162" s="49"/>
      <c r="F162" s="50"/>
      <c r="G162" s="50"/>
    </row>
    <row r="163">
      <c r="A163" s="48"/>
      <c r="D163" s="49"/>
      <c r="F163" s="50"/>
      <c r="G163" s="50"/>
    </row>
    <row r="164">
      <c r="A164" s="48"/>
      <c r="D164" s="49"/>
      <c r="F164" s="50"/>
      <c r="G164" s="50"/>
    </row>
    <row r="165">
      <c r="A165" s="48"/>
      <c r="D165" s="49"/>
      <c r="F165" s="50"/>
      <c r="G165" s="50"/>
    </row>
    <row r="166">
      <c r="A166" s="48"/>
      <c r="D166" s="49"/>
      <c r="F166" s="50"/>
      <c r="G166" s="50"/>
    </row>
    <row r="167">
      <c r="A167" s="48"/>
      <c r="D167" s="49"/>
      <c r="F167" s="50"/>
      <c r="G167" s="50"/>
    </row>
    <row r="168">
      <c r="A168" s="48"/>
      <c r="D168" s="49"/>
      <c r="F168" s="50"/>
      <c r="G168" s="50"/>
    </row>
    <row r="169">
      <c r="A169" s="48"/>
      <c r="D169" s="49"/>
      <c r="F169" s="50"/>
      <c r="G169" s="50"/>
    </row>
    <row r="170">
      <c r="A170" s="48"/>
      <c r="D170" s="49"/>
      <c r="F170" s="50"/>
      <c r="G170" s="50"/>
    </row>
    <row r="171">
      <c r="A171" s="48"/>
      <c r="D171" s="49"/>
      <c r="F171" s="50"/>
      <c r="G171" s="50"/>
    </row>
    <row r="172">
      <c r="A172" s="48"/>
      <c r="D172" s="49"/>
      <c r="F172" s="50"/>
      <c r="G172" s="50"/>
    </row>
    <row r="173">
      <c r="A173" s="48"/>
      <c r="D173" s="49"/>
      <c r="F173" s="50"/>
      <c r="G173" s="50"/>
    </row>
    <row r="174">
      <c r="A174" s="48"/>
      <c r="D174" s="49"/>
      <c r="F174" s="50"/>
      <c r="G174" s="50"/>
    </row>
    <row r="175">
      <c r="A175" s="48"/>
      <c r="D175" s="49"/>
      <c r="F175" s="50"/>
      <c r="G175" s="50"/>
    </row>
    <row r="176">
      <c r="A176" s="48"/>
      <c r="D176" s="49"/>
      <c r="F176" s="50"/>
      <c r="G176" s="50"/>
    </row>
    <row r="177">
      <c r="A177" s="48"/>
      <c r="D177" s="49"/>
      <c r="F177" s="50"/>
      <c r="G177" s="50"/>
    </row>
    <row r="178">
      <c r="A178" s="48"/>
      <c r="D178" s="49"/>
      <c r="F178" s="50"/>
      <c r="G178" s="50"/>
    </row>
    <row r="179">
      <c r="A179" s="48"/>
      <c r="D179" s="49"/>
      <c r="F179" s="50"/>
      <c r="G179" s="50"/>
    </row>
    <row r="180">
      <c r="A180" s="48"/>
      <c r="D180" s="49"/>
      <c r="F180" s="50"/>
      <c r="G180" s="50"/>
    </row>
    <row r="181">
      <c r="A181" s="48"/>
      <c r="D181" s="49"/>
      <c r="F181" s="50"/>
      <c r="G181" s="50"/>
    </row>
    <row r="182">
      <c r="A182" s="48"/>
      <c r="D182" s="49"/>
      <c r="F182" s="50"/>
      <c r="G182" s="50"/>
    </row>
    <row r="183">
      <c r="A183" s="48"/>
      <c r="D183" s="49"/>
      <c r="F183" s="50"/>
      <c r="G183" s="50"/>
    </row>
    <row r="184">
      <c r="A184" s="48"/>
      <c r="D184" s="49"/>
      <c r="F184" s="50"/>
      <c r="G184" s="50"/>
    </row>
    <row r="185">
      <c r="A185" s="48"/>
      <c r="D185" s="49"/>
      <c r="F185" s="50"/>
      <c r="G185" s="50"/>
    </row>
    <row r="186">
      <c r="A186" s="48"/>
      <c r="D186" s="49"/>
      <c r="F186" s="50"/>
      <c r="G186" s="50"/>
    </row>
    <row r="187">
      <c r="A187" s="48"/>
      <c r="D187" s="49"/>
      <c r="F187" s="50"/>
      <c r="G187" s="50"/>
    </row>
    <row r="188">
      <c r="A188" s="48"/>
      <c r="D188" s="49"/>
      <c r="F188" s="50"/>
      <c r="G188" s="50"/>
    </row>
    <row r="189">
      <c r="A189" s="48"/>
      <c r="D189" s="49"/>
      <c r="F189" s="50"/>
      <c r="G189" s="50"/>
    </row>
    <row r="190">
      <c r="A190" s="48"/>
      <c r="D190" s="49"/>
      <c r="F190" s="50"/>
      <c r="G190" s="50"/>
    </row>
    <row r="191">
      <c r="A191" s="48"/>
      <c r="D191" s="49"/>
      <c r="F191" s="50"/>
      <c r="G191" s="50"/>
    </row>
    <row r="192">
      <c r="A192" s="48"/>
      <c r="D192" s="49"/>
      <c r="F192" s="50"/>
      <c r="G192" s="50"/>
    </row>
    <row r="193">
      <c r="A193" s="48"/>
      <c r="D193" s="49"/>
      <c r="F193" s="50"/>
      <c r="G193" s="50"/>
    </row>
    <row r="194">
      <c r="A194" s="48"/>
      <c r="D194" s="49"/>
      <c r="F194" s="50"/>
      <c r="G194" s="50"/>
    </row>
    <row r="195">
      <c r="A195" s="48"/>
      <c r="D195" s="49"/>
      <c r="F195" s="50"/>
      <c r="G195" s="50"/>
    </row>
    <row r="196">
      <c r="A196" s="48"/>
      <c r="D196" s="49"/>
      <c r="F196" s="50"/>
      <c r="G196" s="50"/>
    </row>
    <row r="197">
      <c r="A197" s="48"/>
      <c r="D197" s="49"/>
      <c r="F197" s="50"/>
      <c r="G197" s="50"/>
    </row>
    <row r="198">
      <c r="A198" s="48"/>
      <c r="D198" s="49"/>
      <c r="F198" s="50"/>
      <c r="G198" s="50"/>
    </row>
    <row r="199">
      <c r="A199" s="48"/>
      <c r="D199" s="49"/>
      <c r="F199" s="50"/>
      <c r="G199" s="50"/>
    </row>
    <row r="200">
      <c r="A200" s="48"/>
      <c r="D200" s="49"/>
      <c r="F200" s="50"/>
      <c r="G200" s="50"/>
    </row>
    <row r="201">
      <c r="A201" s="48"/>
      <c r="D201" s="49"/>
      <c r="F201" s="50"/>
      <c r="G201" s="50"/>
    </row>
    <row r="202">
      <c r="A202" s="48"/>
      <c r="D202" s="49"/>
      <c r="F202" s="50"/>
      <c r="G202" s="50"/>
    </row>
    <row r="203">
      <c r="A203" s="48"/>
      <c r="D203" s="49"/>
      <c r="F203" s="50"/>
      <c r="G203" s="50"/>
    </row>
    <row r="204">
      <c r="A204" s="48"/>
      <c r="D204" s="49"/>
      <c r="F204" s="50"/>
      <c r="G204" s="50"/>
    </row>
    <row r="205">
      <c r="A205" s="48"/>
      <c r="D205" s="49"/>
      <c r="F205" s="50"/>
      <c r="G205" s="50"/>
    </row>
    <row r="206">
      <c r="A206" s="48"/>
      <c r="D206" s="49"/>
      <c r="F206" s="50"/>
      <c r="G206" s="50"/>
    </row>
    <row r="207">
      <c r="A207" s="48"/>
      <c r="D207" s="49"/>
      <c r="F207" s="50"/>
      <c r="G207" s="50"/>
    </row>
    <row r="208">
      <c r="A208" s="48"/>
      <c r="D208" s="49"/>
      <c r="F208" s="50"/>
      <c r="G208" s="50"/>
    </row>
    <row r="209">
      <c r="A209" s="48"/>
      <c r="D209" s="49"/>
      <c r="F209" s="50"/>
      <c r="G209" s="50"/>
    </row>
    <row r="210">
      <c r="A210" s="48"/>
      <c r="D210" s="49"/>
      <c r="F210" s="50"/>
      <c r="G210" s="50"/>
    </row>
    <row r="211">
      <c r="A211" s="48"/>
      <c r="D211" s="49"/>
      <c r="F211" s="50"/>
      <c r="G211" s="50"/>
    </row>
    <row r="212">
      <c r="A212" s="48"/>
      <c r="D212" s="49"/>
      <c r="F212" s="50"/>
      <c r="G212" s="50"/>
    </row>
    <row r="213">
      <c r="A213" s="48"/>
      <c r="D213" s="49"/>
      <c r="F213" s="50"/>
      <c r="G213" s="50"/>
    </row>
    <row r="214">
      <c r="A214" s="48"/>
      <c r="D214" s="49"/>
      <c r="F214" s="50"/>
      <c r="G214" s="50"/>
    </row>
    <row r="215">
      <c r="A215" s="48"/>
      <c r="D215" s="49"/>
      <c r="F215" s="50"/>
      <c r="G215" s="50"/>
    </row>
    <row r="216">
      <c r="A216" s="48"/>
      <c r="D216" s="49"/>
      <c r="F216" s="50"/>
      <c r="G216" s="50"/>
    </row>
    <row r="217">
      <c r="A217" s="48"/>
      <c r="D217" s="49"/>
      <c r="F217" s="50"/>
      <c r="G217" s="50"/>
    </row>
    <row r="218">
      <c r="A218" s="48"/>
      <c r="D218" s="49"/>
      <c r="F218" s="50"/>
      <c r="G218" s="50"/>
    </row>
    <row r="219">
      <c r="A219" s="48"/>
      <c r="D219" s="49"/>
      <c r="F219" s="50"/>
      <c r="G219" s="50"/>
    </row>
    <row r="220">
      <c r="A220" s="48"/>
      <c r="D220" s="49"/>
      <c r="F220" s="50"/>
      <c r="G220" s="50"/>
    </row>
    <row r="221">
      <c r="A221" s="48"/>
      <c r="D221" s="49"/>
      <c r="F221" s="50"/>
      <c r="G221" s="50"/>
    </row>
    <row r="222">
      <c r="A222" s="48"/>
      <c r="D222" s="49"/>
      <c r="F222" s="50"/>
      <c r="G222" s="50"/>
    </row>
    <row r="223">
      <c r="A223" s="48"/>
      <c r="D223" s="49"/>
      <c r="F223" s="50"/>
      <c r="G223" s="50"/>
    </row>
    <row r="224">
      <c r="A224" s="48"/>
      <c r="D224" s="49"/>
      <c r="F224" s="50"/>
      <c r="G224" s="50"/>
    </row>
    <row r="225">
      <c r="A225" s="48"/>
      <c r="D225" s="49"/>
      <c r="F225" s="50"/>
      <c r="G225" s="50"/>
    </row>
    <row r="226">
      <c r="A226" s="48"/>
      <c r="D226" s="49"/>
      <c r="F226" s="50"/>
      <c r="G226" s="50"/>
    </row>
    <row r="227">
      <c r="A227" s="48"/>
      <c r="D227" s="49"/>
      <c r="F227" s="50"/>
      <c r="G227" s="50"/>
    </row>
    <row r="228">
      <c r="A228" s="48"/>
      <c r="D228" s="49"/>
      <c r="F228" s="50"/>
      <c r="G228" s="50"/>
    </row>
    <row r="229">
      <c r="A229" s="48"/>
      <c r="D229" s="49"/>
      <c r="F229" s="50"/>
      <c r="G229" s="50"/>
    </row>
    <row r="230">
      <c r="A230" s="48"/>
      <c r="D230" s="49"/>
      <c r="F230" s="50"/>
      <c r="G230" s="50"/>
    </row>
    <row r="231">
      <c r="A231" s="48"/>
      <c r="D231" s="49"/>
      <c r="F231" s="50"/>
      <c r="G231" s="50"/>
    </row>
    <row r="232">
      <c r="A232" s="48"/>
      <c r="D232" s="49"/>
      <c r="F232" s="50"/>
      <c r="G232" s="50"/>
    </row>
    <row r="233">
      <c r="A233" s="48"/>
      <c r="D233" s="49"/>
      <c r="F233" s="50"/>
      <c r="G233" s="50"/>
    </row>
    <row r="234">
      <c r="A234" s="48"/>
      <c r="D234" s="49"/>
      <c r="F234" s="50"/>
      <c r="G234" s="50"/>
    </row>
    <row r="235">
      <c r="A235" s="48"/>
      <c r="D235" s="49"/>
      <c r="F235" s="50"/>
      <c r="G235" s="50"/>
    </row>
    <row r="236">
      <c r="A236" s="48"/>
      <c r="D236" s="49"/>
      <c r="F236" s="50"/>
      <c r="G236" s="50"/>
    </row>
    <row r="237">
      <c r="A237" s="48"/>
      <c r="D237" s="49"/>
      <c r="F237" s="50"/>
      <c r="G237" s="50"/>
    </row>
    <row r="238">
      <c r="A238" s="48"/>
      <c r="D238" s="49"/>
      <c r="F238" s="50"/>
      <c r="G238" s="50"/>
    </row>
    <row r="239">
      <c r="A239" s="48"/>
      <c r="D239" s="49"/>
      <c r="F239" s="50"/>
      <c r="G239" s="50"/>
    </row>
    <row r="240">
      <c r="A240" s="48"/>
      <c r="D240" s="49"/>
      <c r="F240" s="50"/>
      <c r="G240" s="50"/>
    </row>
    <row r="241">
      <c r="A241" s="48"/>
      <c r="D241" s="49"/>
      <c r="F241" s="50"/>
      <c r="G241" s="50"/>
    </row>
    <row r="242">
      <c r="A242" s="48"/>
      <c r="D242" s="49"/>
      <c r="F242" s="50"/>
      <c r="G242" s="50"/>
    </row>
    <row r="243">
      <c r="A243" s="48"/>
      <c r="D243" s="49"/>
      <c r="F243" s="50"/>
      <c r="G243" s="50"/>
    </row>
    <row r="244">
      <c r="A244" s="48"/>
      <c r="D244" s="49"/>
      <c r="F244" s="50"/>
      <c r="G244" s="50"/>
    </row>
    <row r="245">
      <c r="A245" s="48"/>
      <c r="D245" s="49"/>
      <c r="F245" s="50"/>
      <c r="G245" s="50"/>
    </row>
    <row r="246">
      <c r="A246" s="48"/>
      <c r="D246" s="49"/>
      <c r="F246" s="50"/>
      <c r="G246" s="50"/>
    </row>
    <row r="247">
      <c r="A247" s="48"/>
      <c r="D247" s="49"/>
      <c r="F247" s="50"/>
      <c r="G247" s="50"/>
    </row>
    <row r="248">
      <c r="A248" s="48"/>
      <c r="D248" s="49"/>
      <c r="F248" s="50"/>
      <c r="G248" s="50"/>
    </row>
    <row r="249">
      <c r="A249" s="48"/>
      <c r="D249" s="49"/>
      <c r="F249" s="50"/>
      <c r="G249" s="50"/>
    </row>
    <row r="250">
      <c r="A250" s="48"/>
      <c r="D250" s="49"/>
      <c r="F250" s="50"/>
      <c r="G250" s="50"/>
    </row>
    <row r="251">
      <c r="A251" s="48"/>
      <c r="D251" s="49"/>
      <c r="F251" s="50"/>
      <c r="G251" s="50"/>
    </row>
    <row r="252">
      <c r="A252" s="48"/>
      <c r="D252" s="49"/>
      <c r="F252" s="50"/>
      <c r="G252" s="50"/>
    </row>
    <row r="253">
      <c r="A253" s="48"/>
      <c r="D253" s="49"/>
      <c r="F253" s="50"/>
      <c r="G253" s="50"/>
    </row>
    <row r="254">
      <c r="A254" s="48"/>
      <c r="D254" s="49"/>
      <c r="F254" s="50"/>
      <c r="G254" s="50"/>
    </row>
    <row r="255">
      <c r="A255" s="48"/>
      <c r="D255" s="49"/>
      <c r="F255" s="50"/>
      <c r="G255" s="50"/>
    </row>
    <row r="256">
      <c r="A256" s="48"/>
      <c r="D256" s="49"/>
      <c r="F256" s="50"/>
      <c r="G256" s="50"/>
    </row>
    <row r="257">
      <c r="A257" s="48"/>
      <c r="D257" s="49"/>
      <c r="F257" s="50"/>
      <c r="G257" s="50"/>
    </row>
    <row r="258">
      <c r="A258" s="48"/>
      <c r="D258" s="49"/>
      <c r="F258" s="50"/>
      <c r="G258" s="50"/>
    </row>
    <row r="259">
      <c r="A259" s="48"/>
      <c r="D259" s="49"/>
      <c r="F259" s="50"/>
      <c r="G259" s="50"/>
    </row>
    <row r="260">
      <c r="A260" s="48"/>
      <c r="D260" s="49"/>
      <c r="F260" s="50"/>
      <c r="G260" s="50"/>
    </row>
    <row r="261">
      <c r="A261" s="48"/>
      <c r="D261" s="49"/>
      <c r="F261" s="50"/>
      <c r="G261" s="50"/>
    </row>
    <row r="262">
      <c r="A262" s="48"/>
      <c r="D262" s="49"/>
      <c r="F262" s="50"/>
      <c r="G262" s="50"/>
    </row>
    <row r="263">
      <c r="A263" s="48"/>
      <c r="D263" s="49"/>
      <c r="F263" s="50"/>
      <c r="G263" s="50"/>
    </row>
    <row r="264">
      <c r="A264" s="48"/>
      <c r="D264" s="49"/>
      <c r="F264" s="50"/>
      <c r="G264" s="50"/>
    </row>
    <row r="265">
      <c r="A265" s="48"/>
      <c r="D265" s="49"/>
      <c r="F265" s="50"/>
      <c r="G265" s="50"/>
    </row>
    <row r="266">
      <c r="A266" s="48"/>
      <c r="D266" s="49"/>
      <c r="F266" s="50"/>
      <c r="G266" s="50"/>
    </row>
    <row r="267">
      <c r="A267" s="48"/>
      <c r="D267" s="49"/>
      <c r="F267" s="50"/>
      <c r="G267" s="50"/>
    </row>
    <row r="268">
      <c r="A268" s="48"/>
      <c r="D268" s="49"/>
      <c r="F268" s="50"/>
      <c r="G268" s="50"/>
    </row>
    <row r="269">
      <c r="A269" s="48"/>
      <c r="D269" s="49"/>
      <c r="F269" s="50"/>
      <c r="G269" s="50"/>
    </row>
    <row r="270">
      <c r="A270" s="48"/>
      <c r="D270" s="49"/>
      <c r="F270" s="50"/>
      <c r="G270" s="50"/>
    </row>
    <row r="271">
      <c r="A271" s="48"/>
      <c r="D271" s="49"/>
      <c r="F271" s="50"/>
      <c r="G271" s="50"/>
    </row>
    <row r="272">
      <c r="A272" s="48"/>
      <c r="D272" s="49"/>
      <c r="F272" s="50"/>
      <c r="G272" s="50"/>
    </row>
    <row r="273">
      <c r="A273" s="48"/>
      <c r="D273" s="49"/>
      <c r="F273" s="50"/>
      <c r="G273" s="50"/>
    </row>
    <row r="274">
      <c r="A274" s="48"/>
      <c r="D274" s="49"/>
      <c r="F274" s="50"/>
      <c r="G274" s="50"/>
    </row>
    <row r="275">
      <c r="A275" s="48"/>
      <c r="D275" s="49"/>
      <c r="F275" s="50"/>
      <c r="G275" s="50"/>
    </row>
    <row r="276">
      <c r="A276" s="48"/>
      <c r="D276" s="49"/>
      <c r="F276" s="50"/>
      <c r="G276" s="50"/>
    </row>
    <row r="277">
      <c r="A277" s="48"/>
      <c r="D277" s="49"/>
      <c r="F277" s="50"/>
      <c r="G277" s="50"/>
    </row>
    <row r="278">
      <c r="A278" s="48"/>
      <c r="D278" s="49"/>
      <c r="F278" s="50"/>
      <c r="G278" s="50"/>
    </row>
    <row r="279">
      <c r="A279" s="48"/>
      <c r="D279" s="49"/>
      <c r="F279" s="50"/>
      <c r="G279" s="50"/>
    </row>
    <row r="280">
      <c r="A280" s="48"/>
      <c r="D280" s="49"/>
      <c r="F280" s="50"/>
      <c r="G280" s="50"/>
    </row>
    <row r="281">
      <c r="A281" s="48"/>
      <c r="D281" s="49"/>
      <c r="F281" s="50"/>
      <c r="G281" s="50"/>
    </row>
    <row r="282">
      <c r="A282" s="48"/>
      <c r="D282" s="49"/>
      <c r="F282" s="50"/>
      <c r="G282" s="50"/>
    </row>
    <row r="283">
      <c r="A283" s="48"/>
      <c r="D283" s="49"/>
      <c r="F283" s="50"/>
      <c r="G283" s="50"/>
    </row>
    <row r="284">
      <c r="A284" s="48"/>
      <c r="D284" s="49"/>
      <c r="F284" s="50"/>
      <c r="G284" s="50"/>
    </row>
    <row r="285">
      <c r="A285" s="48"/>
      <c r="D285" s="49"/>
      <c r="F285" s="50"/>
      <c r="G285" s="50"/>
    </row>
    <row r="286">
      <c r="A286" s="48"/>
      <c r="D286" s="49"/>
      <c r="F286" s="50"/>
      <c r="G286" s="50"/>
    </row>
    <row r="287">
      <c r="A287" s="48"/>
      <c r="D287" s="49"/>
      <c r="F287" s="50"/>
      <c r="G287" s="50"/>
    </row>
    <row r="288">
      <c r="A288" s="48"/>
      <c r="D288" s="49"/>
      <c r="F288" s="50"/>
      <c r="G288" s="50"/>
    </row>
    <row r="289">
      <c r="A289" s="48"/>
      <c r="D289" s="49"/>
      <c r="F289" s="50"/>
      <c r="G289" s="50"/>
    </row>
    <row r="290">
      <c r="A290" s="48"/>
      <c r="D290" s="49"/>
      <c r="F290" s="50"/>
      <c r="G290" s="50"/>
    </row>
    <row r="291">
      <c r="A291" s="48"/>
      <c r="D291" s="49"/>
      <c r="F291" s="50"/>
      <c r="G291" s="50"/>
    </row>
    <row r="292">
      <c r="A292" s="48"/>
      <c r="D292" s="49"/>
      <c r="F292" s="50"/>
      <c r="G292" s="50"/>
    </row>
    <row r="293">
      <c r="A293" s="48"/>
      <c r="D293" s="49"/>
      <c r="F293" s="50"/>
      <c r="G293" s="50"/>
    </row>
    <row r="294">
      <c r="A294" s="48"/>
      <c r="D294" s="49"/>
      <c r="F294" s="50"/>
      <c r="G294" s="50"/>
    </row>
    <row r="295">
      <c r="A295" s="48"/>
      <c r="D295" s="49"/>
      <c r="F295" s="50"/>
      <c r="G295" s="50"/>
    </row>
    <row r="296">
      <c r="A296" s="48"/>
      <c r="D296" s="49"/>
      <c r="F296" s="50"/>
      <c r="G296" s="50"/>
    </row>
    <row r="297">
      <c r="A297" s="48"/>
      <c r="D297" s="49"/>
      <c r="F297" s="50"/>
      <c r="G297" s="50"/>
    </row>
    <row r="298">
      <c r="A298" s="48"/>
      <c r="D298" s="49"/>
      <c r="F298" s="50"/>
      <c r="G298" s="50"/>
    </row>
    <row r="299">
      <c r="A299" s="48"/>
      <c r="D299" s="49"/>
      <c r="F299" s="50"/>
      <c r="G299" s="50"/>
    </row>
    <row r="300">
      <c r="A300" s="48"/>
      <c r="D300" s="49"/>
      <c r="F300" s="50"/>
      <c r="G300" s="50"/>
    </row>
    <row r="301">
      <c r="A301" s="48"/>
      <c r="D301" s="49"/>
      <c r="F301" s="50"/>
      <c r="G301" s="50"/>
    </row>
    <row r="302">
      <c r="A302" s="48"/>
      <c r="D302" s="49"/>
      <c r="F302" s="50"/>
      <c r="G302" s="50"/>
    </row>
    <row r="303">
      <c r="A303" s="48"/>
      <c r="D303" s="49"/>
      <c r="F303" s="50"/>
      <c r="G303" s="50"/>
    </row>
    <row r="304">
      <c r="A304" s="48"/>
      <c r="D304" s="49"/>
      <c r="F304" s="50"/>
      <c r="G304" s="50"/>
    </row>
    <row r="305">
      <c r="A305" s="48"/>
      <c r="D305" s="49"/>
      <c r="F305" s="50"/>
      <c r="G305" s="50"/>
    </row>
    <row r="306">
      <c r="A306" s="48"/>
      <c r="D306" s="49"/>
      <c r="F306" s="50"/>
      <c r="G306" s="50"/>
    </row>
    <row r="307">
      <c r="A307" s="48"/>
      <c r="D307" s="49"/>
      <c r="F307" s="50"/>
      <c r="G307" s="50"/>
    </row>
    <row r="308">
      <c r="A308" s="48"/>
      <c r="D308" s="49"/>
      <c r="F308" s="50"/>
      <c r="G308" s="50"/>
    </row>
    <row r="309">
      <c r="A309" s="48"/>
      <c r="D309" s="49"/>
      <c r="F309" s="50"/>
      <c r="G309" s="50"/>
    </row>
    <row r="310">
      <c r="A310" s="48"/>
      <c r="D310" s="49"/>
      <c r="F310" s="50"/>
      <c r="G310" s="50"/>
    </row>
    <row r="311">
      <c r="A311" s="48"/>
      <c r="D311" s="49"/>
      <c r="F311" s="50"/>
      <c r="G311" s="50"/>
    </row>
    <row r="312">
      <c r="A312" s="48"/>
      <c r="D312" s="49"/>
      <c r="F312" s="50"/>
      <c r="G312" s="50"/>
    </row>
    <row r="313">
      <c r="A313" s="48"/>
      <c r="D313" s="49"/>
      <c r="F313" s="50"/>
      <c r="G313" s="50"/>
    </row>
    <row r="314">
      <c r="A314" s="48"/>
      <c r="D314" s="49"/>
      <c r="F314" s="50"/>
      <c r="G314" s="50"/>
    </row>
    <row r="315">
      <c r="A315" s="48"/>
      <c r="D315" s="49"/>
      <c r="F315" s="50"/>
      <c r="G315" s="50"/>
    </row>
    <row r="316">
      <c r="A316" s="48"/>
      <c r="D316" s="49"/>
      <c r="F316" s="50"/>
      <c r="G316" s="50"/>
    </row>
    <row r="317">
      <c r="A317" s="48"/>
      <c r="D317" s="49"/>
      <c r="F317" s="50"/>
      <c r="G317" s="50"/>
    </row>
    <row r="318">
      <c r="A318" s="48"/>
      <c r="D318" s="49"/>
      <c r="F318" s="50"/>
      <c r="G318" s="50"/>
    </row>
    <row r="319">
      <c r="A319" s="48"/>
      <c r="D319" s="49"/>
      <c r="F319" s="50"/>
      <c r="G319" s="50"/>
    </row>
    <row r="320">
      <c r="A320" s="48"/>
      <c r="D320" s="49"/>
      <c r="F320" s="50"/>
      <c r="G320" s="50"/>
    </row>
    <row r="321">
      <c r="A321" s="48"/>
      <c r="D321" s="49"/>
      <c r="F321" s="50"/>
      <c r="G321" s="50"/>
    </row>
    <row r="322">
      <c r="A322" s="48"/>
      <c r="D322" s="49"/>
      <c r="F322" s="50"/>
      <c r="G322" s="50"/>
    </row>
    <row r="323">
      <c r="A323" s="48"/>
      <c r="D323" s="49"/>
      <c r="F323" s="50"/>
      <c r="G323" s="50"/>
    </row>
    <row r="324">
      <c r="A324" s="48"/>
      <c r="D324" s="49"/>
      <c r="F324" s="50"/>
      <c r="G324" s="50"/>
    </row>
    <row r="325">
      <c r="A325" s="48"/>
      <c r="D325" s="49"/>
      <c r="F325" s="50"/>
      <c r="G325" s="50"/>
    </row>
    <row r="326">
      <c r="A326" s="48"/>
      <c r="D326" s="49"/>
      <c r="F326" s="50"/>
      <c r="G326" s="50"/>
    </row>
    <row r="327">
      <c r="A327" s="48"/>
      <c r="D327" s="49"/>
      <c r="F327" s="50"/>
      <c r="G327" s="50"/>
    </row>
    <row r="328">
      <c r="A328" s="48"/>
      <c r="D328" s="49"/>
      <c r="F328" s="50"/>
      <c r="G328" s="50"/>
    </row>
    <row r="329">
      <c r="A329" s="48"/>
      <c r="D329" s="49"/>
      <c r="F329" s="50"/>
      <c r="G329" s="50"/>
    </row>
    <row r="330">
      <c r="A330" s="48"/>
      <c r="D330" s="49"/>
      <c r="F330" s="50"/>
      <c r="G330" s="50"/>
    </row>
    <row r="331">
      <c r="A331" s="48"/>
      <c r="D331" s="49"/>
      <c r="F331" s="50"/>
      <c r="G331" s="50"/>
    </row>
    <row r="332">
      <c r="A332" s="48"/>
      <c r="D332" s="49"/>
      <c r="F332" s="50"/>
      <c r="G332" s="50"/>
    </row>
    <row r="333">
      <c r="A333" s="48"/>
      <c r="D333" s="49"/>
      <c r="F333" s="50"/>
      <c r="G333" s="50"/>
    </row>
    <row r="334">
      <c r="A334" s="48"/>
      <c r="D334" s="49"/>
      <c r="F334" s="50"/>
      <c r="G334" s="50"/>
    </row>
    <row r="335">
      <c r="A335" s="48"/>
      <c r="D335" s="49"/>
      <c r="F335" s="50"/>
      <c r="G335" s="50"/>
    </row>
    <row r="336">
      <c r="A336" s="48"/>
      <c r="D336" s="49"/>
      <c r="F336" s="50"/>
      <c r="G336" s="50"/>
    </row>
    <row r="337">
      <c r="A337" s="48"/>
      <c r="D337" s="49"/>
      <c r="F337" s="50"/>
      <c r="G337" s="50"/>
    </row>
    <row r="338">
      <c r="A338" s="48"/>
      <c r="D338" s="49"/>
      <c r="F338" s="50"/>
      <c r="G338" s="50"/>
    </row>
    <row r="339">
      <c r="A339" s="48"/>
      <c r="D339" s="49"/>
      <c r="F339" s="50"/>
      <c r="G339" s="50"/>
    </row>
    <row r="340">
      <c r="A340" s="48"/>
      <c r="D340" s="49"/>
      <c r="F340" s="50"/>
      <c r="G340" s="50"/>
    </row>
    <row r="341">
      <c r="A341" s="48"/>
      <c r="D341" s="49"/>
      <c r="F341" s="50"/>
      <c r="G341" s="50"/>
    </row>
    <row r="342">
      <c r="A342" s="48"/>
      <c r="D342" s="49"/>
      <c r="F342" s="50"/>
      <c r="G342" s="50"/>
    </row>
    <row r="343">
      <c r="A343" s="48"/>
      <c r="D343" s="49"/>
      <c r="F343" s="50"/>
      <c r="G343" s="50"/>
    </row>
    <row r="344">
      <c r="A344" s="48"/>
      <c r="D344" s="49"/>
      <c r="F344" s="50"/>
      <c r="G344" s="50"/>
    </row>
    <row r="345">
      <c r="A345" s="48"/>
      <c r="D345" s="49"/>
      <c r="F345" s="50"/>
      <c r="G345" s="50"/>
    </row>
    <row r="346">
      <c r="A346" s="48"/>
      <c r="D346" s="49"/>
      <c r="F346" s="50"/>
      <c r="G346" s="50"/>
    </row>
    <row r="347">
      <c r="A347" s="48"/>
      <c r="D347" s="49"/>
      <c r="F347" s="50"/>
      <c r="G347" s="50"/>
    </row>
    <row r="348">
      <c r="A348" s="48"/>
      <c r="D348" s="49"/>
      <c r="F348" s="50"/>
      <c r="G348" s="50"/>
    </row>
    <row r="349">
      <c r="A349" s="48"/>
      <c r="D349" s="49"/>
      <c r="F349" s="50"/>
      <c r="G349" s="50"/>
    </row>
    <row r="350">
      <c r="A350" s="48"/>
      <c r="D350" s="49"/>
      <c r="F350" s="50"/>
      <c r="G350" s="50"/>
    </row>
    <row r="351">
      <c r="A351" s="48"/>
      <c r="D351" s="49"/>
      <c r="F351" s="50"/>
      <c r="G351" s="50"/>
    </row>
    <row r="352">
      <c r="A352" s="48"/>
      <c r="D352" s="49"/>
      <c r="F352" s="50"/>
      <c r="G352" s="50"/>
    </row>
    <row r="353">
      <c r="A353" s="48"/>
      <c r="D353" s="49"/>
      <c r="F353" s="50"/>
      <c r="G353" s="50"/>
    </row>
    <row r="354">
      <c r="A354" s="48"/>
      <c r="D354" s="49"/>
      <c r="F354" s="50"/>
      <c r="G354" s="50"/>
    </row>
    <row r="355">
      <c r="A355" s="48"/>
      <c r="D355" s="49"/>
      <c r="F355" s="50"/>
      <c r="G355" s="50"/>
    </row>
    <row r="356">
      <c r="A356" s="48"/>
      <c r="D356" s="49"/>
      <c r="F356" s="50"/>
      <c r="G356" s="50"/>
    </row>
    <row r="357">
      <c r="A357" s="48"/>
      <c r="D357" s="49"/>
      <c r="F357" s="50"/>
      <c r="G357" s="50"/>
    </row>
    <row r="358">
      <c r="A358" s="48"/>
      <c r="D358" s="49"/>
      <c r="F358" s="50"/>
      <c r="G358" s="50"/>
    </row>
    <row r="359">
      <c r="A359" s="48"/>
      <c r="D359" s="49"/>
      <c r="F359" s="50"/>
      <c r="G359" s="50"/>
    </row>
    <row r="360">
      <c r="A360" s="48"/>
      <c r="D360" s="49"/>
      <c r="F360" s="50"/>
      <c r="G360" s="50"/>
    </row>
    <row r="361">
      <c r="A361" s="48"/>
      <c r="D361" s="49"/>
      <c r="F361" s="50"/>
      <c r="G361" s="50"/>
    </row>
    <row r="362">
      <c r="A362" s="48"/>
      <c r="D362" s="49"/>
      <c r="F362" s="50"/>
      <c r="G362" s="50"/>
    </row>
    <row r="363">
      <c r="A363" s="48"/>
      <c r="D363" s="49"/>
      <c r="F363" s="50"/>
      <c r="G363" s="50"/>
    </row>
    <row r="364">
      <c r="A364" s="48"/>
      <c r="D364" s="49"/>
      <c r="F364" s="50"/>
      <c r="G364" s="50"/>
    </row>
    <row r="365">
      <c r="A365" s="48"/>
      <c r="D365" s="49"/>
      <c r="F365" s="50"/>
      <c r="G365" s="50"/>
    </row>
    <row r="366">
      <c r="A366" s="48"/>
      <c r="D366" s="49"/>
      <c r="F366" s="50"/>
      <c r="G366" s="50"/>
    </row>
    <row r="367">
      <c r="A367" s="48"/>
      <c r="D367" s="49"/>
      <c r="F367" s="50"/>
      <c r="G367" s="50"/>
    </row>
    <row r="368">
      <c r="A368" s="48"/>
      <c r="D368" s="49"/>
      <c r="F368" s="50"/>
      <c r="G368" s="50"/>
    </row>
    <row r="369">
      <c r="A369" s="48"/>
      <c r="D369" s="49"/>
      <c r="F369" s="50"/>
      <c r="G369" s="50"/>
    </row>
    <row r="370">
      <c r="A370" s="48"/>
      <c r="D370" s="49"/>
      <c r="F370" s="50"/>
      <c r="G370" s="50"/>
    </row>
    <row r="371">
      <c r="A371" s="48"/>
      <c r="D371" s="49"/>
      <c r="F371" s="50"/>
      <c r="G371" s="50"/>
    </row>
    <row r="372">
      <c r="A372" s="48"/>
      <c r="D372" s="49"/>
      <c r="F372" s="50"/>
      <c r="G372" s="50"/>
    </row>
    <row r="373">
      <c r="A373" s="48"/>
      <c r="D373" s="49"/>
      <c r="F373" s="50"/>
      <c r="G373" s="50"/>
    </row>
    <row r="374">
      <c r="A374" s="48"/>
      <c r="D374" s="49"/>
      <c r="F374" s="50"/>
      <c r="G374" s="50"/>
    </row>
    <row r="375">
      <c r="A375" s="48"/>
      <c r="D375" s="49"/>
      <c r="F375" s="50"/>
      <c r="G375" s="50"/>
    </row>
    <row r="376">
      <c r="A376" s="48"/>
      <c r="D376" s="49"/>
      <c r="F376" s="50"/>
      <c r="G376" s="50"/>
    </row>
    <row r="377">
      <c r="A377" s="48"/>
      <c r="D377" s="49"/>
      <c r="F377" s="50"/>
      <c r="G377" s="50"/>
    </row>
    <row r="378">
      <c r="A378" s="48"/>
      <c r="D378" s="49"/>
      <c r="F378" s="50"/>
      <c r="G378" s="50"/>
    </row>
    <row r="379">
      <c r="A379" s="48"/>
      <c r="D379" s="49"/>
      <c r="F379" s="50"/>
      <c r="G379" s="50"/>
    </row>
    <row r="380">
      <c r="A380" s="48"/>
      <c r="D380" s="49"/>
      <c r="F380" s="50"/>
      <c r="G380" s="50"/>
    </row>
    <row r="381">
      <c r="A381" s="48"/>
      <c r="D381" s="49"/>
      <c r="F381" s="50"/>
      <c r="G381" s="50"/>
    </row>
    <row r="382">
      <c r="A382" s="48"/>
      <c r="D382" s="49"/>
      <c r="F382" s="50"/>
      <c r="G382" s="50"/>
    </row>
    <row r="383">
      <c r="A383" s="48"/>
      <c r="D383" s="49"/>
      <c r="F383" s="50"/>
      <c r="G383" s="50"/>
    </row>
    <row r="384">
      <c r="A384" s="48"/>
      <c r="D384" s="49"/>
      <c r="F384" s="50"/>
      <c r="G384" s="50"/>
    </row>
    <row r="385">
      <c r="A385" s="48"/>
      <c r="D385" s="49"/>
      <c r="F385" s="50"/>
      <c r="G385" s="50"/>
    </row>
    <row r="386">
      <c r="A386" s="48"/>
      <c r="D386" s="49"/>
      <c r="F386" s="50"/>
      <c r="G386" s="50"/>
    </row>
    <row r="387">
      <c r="A387" s="48"/>
      <c r="D387" s="49"/>
      <c r="F387" s="50"/>
      <c r="G387" s="50"/>
    </row>
    <row r="388">
      <c r="A388" s="48"/>
      <c r="D388" s="49"/>
      <c r="F388" s="50"/>
      <c r="G388" s="50"/>
    </row>
    <row r="389">
      <c r="A389" s="48"/>
      <c r="D389" s="49"/>
      <c r="F389" s="50"/>
      <c r="G389" s="50"/>
    </row>
    <row r="390">
      <c r="A390" s="48"/>
      <c r="D390" s="49"/>
      <c r="F390" s="50"/>
      <c r="G390" s="50"/>
    </row>
    <row r="391">
      <c r="A391" s="48"/>
      <c r="D391" s="49"/>
      <c r="F391" s="50"/>
      <c r="G391" s="50"/>
    </row>
    <row r="392">
      <c r="A392" s="48"/>
      <c r="D392" s="49"/>
      <c r="F392" s="50"/>
      <c r="G392" s="50"/>
    </row>
    <row r="393">
      <c r="A393" s="48"/>
      <c r="D393" s="49"/>
      <c r="F393" s="50"/>
      <c r="G393" s="50"/>
    </row>
    <row r="394">
      <c r="A394" s="48"/>
      <c r="D394" s="49"/>
      <c r="F394" s="50"/>
      <c r="G394" s="50"/>
    </row>
    <row r="395">
      <c r="A395" s="48"/>
      <c r="D395" s="49"/>
      <c r="F395" s="50"/>
      <c r="G395" s="50"/>
    </row>
    <row r="396">
      <c r="A396" s="48"/>
      <c r="D396" s="49"/>
      <c r="F396" s="50"/>
      <c r="G396" s="50"/>
    </row>
    <row r="397">
      <c r="A397" s="48"/>
      <c r="D397" s="49"/>
      <c r="F397" s="50"/>
      <c r="G397" s="50"/>
    </row>
    <row r="398">
      <c r="A398" s="48"/>
      <c r="D398" s="49"/>
      <c r="F398" s="50"/>
      <c r="G398" s="50"/>
    </row>
    <row r="399">
      <c r="A399" s="48"/>
      <c r="D399" s="49"/>
      <c r="F399" s="50"/>
      <c r="G399" s="50"/>
    </row>
    <row r="400">
      <c r="A400" s="48"/>
      <c r="D400" s="49"/>
      <c r="F400" s="50"/>
      <c r="G400" s="50"/>
    </row>
    <row r="401">
      <c r="A401" s="48"/>
      <c r="D401" s="49"/>
      <c r="F401" s="50"/>
      <c r="G401" s="50"/>
    </row>
    <row r="402">
      <c r="A402" s="48"/>
      <c r="D402" s="49"/>
      <c r="F402" s="50"/>
      <c r="G402" s="50"/>
    </row>
    <row r="403">
      <c r="A403" s="48"/>
      <c r="D403" s="49"/>
      <c r="F403" s="50"/>
      <c r="G403" s="50"/>
    </row>
    <row r="404">
      <c r="A404" s="48"/>
      <c r="D404" s="49"/>
      <c r="F404" s="50"/>
      <c r="G404" s="50"/>
    </row>
    <row r="405">
      <c r="A405" s="48"/>
      <c r="D405" s="49"/>
      <c r="F405" s="50"/>
      <c r="G405" s="50"/>
    </row>
    <row r="406">
      <c r="A406" s="48"/>
      <c r="D406" s="49"/>
      <c r="F406" s="50"/>
      <c r="G406" s="50"/>
    </row>
    <row r="407">
      <c r="A407" s="48"/>
      <c r="D407" s="49"/>
      <c r="F407" s="50"/>
      <c r="G407" s="50"/>
    </row>
    <row r="408">
      <c r="A408" s="48"/>
      <c r="D408" s="49"/>
      <c r="F408" s="50"/>
      <c r="G408" s="50"/>
    </row>
    <row r="409">
      <c r="A409" s="48"/>
      <c r="D409" s="49"/>
      <c r="F409" s="50"/>
      <c r="G409" s="50"/>
    </row>
    <row r="410">
      <c r="A410" s="48"/>
      <c r="D410" s="49"/>
      <c r="F410" s="50"/>
      <c r="G410" s="50"/>
    </row>
    <row r="411">
      <c r="A411" s="48"/>
      <c r="D411" s="49"/>
      <c r="F411" s="50"/>
      <c r="G411" s="50"/>
    </row>
    <row r="412">
      <c r="A412" s="48"/>
      <c r="D412" s="49"/>
      <c r="F412" s="50"/>
      <c r="G412" s="50"/>
    </row>
    <row r="413">
      <c r="A413" s="48"/>
      <c r="D413" s="49"/>
      <c r="F413" s="50"/>
      <c r="G413" s="50"/>
    </row>
    <row r="414">
      <c r="A414" s="48"/>
      <c r="D414" s="49"/>
      <c r="F414" s="50"/>
      <c r="G414" s="50"/>
    </row>
    <row r="415">
      <c r="A415" s="48"/>
      <c r="D415" s="49"/>
      <c r="F415" s="50"/>
      <c r="G415" s="50"/>
    </row>
    <row r="416">
      <c r="A416" s="48"/>
      <c r="D416" s="49"/>
      <c r="F416" s="50"/>
      <c r="G416" s="50"/>
    </row>
    <row r="417">
      <c r="A417" s="48"/>
      <c r="D417" s="49"/>
      <c r="F417" s="50"/>
      <c r="G417" s="50"/>
    </row>
    <row r="418">
      <c r="A418" s="48"/>
      <c r="D418" s="49"/>
      <c r="F418" s="50"/>
      <c r="G418" s="50"/>
    </row>
    <row r="419">
      <c r="A419" s="48"/>
      <c r="D419" s="49"/>
      <c r="F419" s="50"/>
      <c r="G419" s="50"/>
    </row>
    <row r="420">
      <c r="A420" s="48"/>
      <c r="D420" s="49"/>
      <c r="F420" s="50"/>
      <c r="G420" s="50"/>
    </row>
    <row r="421">
      <c r="A421" s="48"/>
      <c r="D421" s="49"/>
      <c r="F421" s="50"/>
      <c r="G421" s="50"/>
    </row>
    <row r="422">
      <c r="A422" s="48"/>
      <c r="D422" s="49"/>
      <c r="F422" s="50"/>
      <c r="G422" s="50"/>
    </row>
    <row r="423">
      <c r="A423" s="48"/>
      <c r="D423" s="49"/>
      <c r="F423" s="50"/>
      <c r="G423" s="50"/>
    </row>
    <row r="424">
      <c r="A424" s="48"/>
      <c r="D424" s="49"/>
      <c r="F424" s="50"/>
      <c r="G424" s="50"/>
    </row>
    <row r="425">
      <c r="A425" s="48"/>
      <c r="D425" s="49"/>
      <c r="F425" s="50"/>
      <c r="G425" s="50"/>
    </row>
    <row r="426">
      <c r="A426" s="48"/>
      <c r="D426" s="49"/>
      <c r="F426" s="50"/>
      <c r="G426" s="50"/>
    </row>
    <row r="427">
      <c r="A427" s="48"/>
      <c r="D427" s="49"/>
      <c r="F427" s="50"/>
      <c r="G427" s="50"/>
    </row>
    <row r="428">
      <c r="A428" s="48"/>
      <c r="D428" s="49"/>
      <c r="F428" s="50"/>
      <c r="G428" s="50"/>
    </row>
    <row r="429">
      <c r="A429" s="48"/>
      <c r="D429" s="49"/>
      <c r="F429" s="50"/>
      <c r="G429" s="50"/>
    </row>
    <row r="430">
      <c r="A430" s="48"/>
      <c r="D430" s="49"/>
      <c r="F430" s="50"/>
      <c r="G430" s="50"/>
    </row>
    <row r="431">
      <c r="A431" s="48"/>
      <c r="D431" s="49"/>
      <c r="F431" s="50"/>
      <c r="G431" s="50"/>
    </row>
    <row r="432">
      <c r="A432" s="48"/>
      <c r="D432" s="49"/>
      <c r="F432" s="50"/>
      <c r="G432" s="50"/>
    </row>
    <row r="433">
      <c r="A433" s="48"/>
      <c r="D433" s="49"/>
      <c r="F433" s="50"/>
      <c r="G433" s="50"/>
    </row>
    <row r="434">
      <c r="A434" s="48"/>
      <c r="D434" s="49"/>
      <c r="F434" s="50"/>
      <c r="G434" s="50"/>
    </row>
    <row r="435">
      <c r="A435" s="48"/>
      <c r="D435" s="49"/>
      <c r="F435" s="50"/>
      <c r="G435" s="50"/>
    </row>
    <row r="436">
      <c r="A436" s="48"/>
      <c r="D436" s="49"/>
      <c r="F436" s="50"/>
      <c r="G436" s="50"/>
    </row>
    <row r="437">
      <c r="A437" s="48"/>
      <c r="D437" s="49"/>
      <c r="F437" s="50"/>
      <c r="G437" s="50"/>
    </row>
    <row r="438">
      <c r="A438" s="48"/>
      <c r="D438" s="49"/>
      <c r="F438" s="50"/>
      <c r="G438" s="50"/>
    </row>
    <row r="439">
      <c r="A439" s="48"/>
      <c r="D439" s="49"/>
      <c r="F439" s="50"/>
      <c r="G439" s="50"/>
    </row>
    <row r="440">
      <c r="A440" s="48"/>
      <c r="D440" s="49"/>
      <c r="F440" s="50"/>
      <c r="G440" s="50"/>
    </row>
    <row r="441">
      <c r="A441" s="48"/>
      <c r="D441" s="49"/>
      <c r="F441" s="50"/>
      <c r="G441" s="50"/>
    </row>
    <row r="442">
      <c r="A442" s="48"/>
      <c r="D442" s="49"/>
      <c r="F442" s="50"/>
      <c r="G442" s="50"/>
    </row>
    <row r="443">
      <c r="A443" s="48"/>
      <c r="D443" s="49"/>
      <c r="F443" s="50"/>
      <c r="G443" s="50"/>
    </row>
    <row r="444">
      <c r="A444" s="48"/>
      <c r="D444" s="49"/>
      <c r="F444" s="50"/>
      <c r="G444" s="50"/>
    </row>
    <row r="445">
      <c r="A445" s="48"/>
      <c r="D445" s="49"/>
      <c r="F445" s="50"/>
      <c r="G445" s="50"/>
    </row>
    <row r="446">
      <c r="A446" s="48"/>
      <c r="D446" s="49"/>
      <c r="F446" s="50"/>
      <c r="G446" s="50"/>
    </row>
    <row r="447">
      <c r="A447" s="48"/>
      <c r="D447" s="49"/>
      <c r="F447" s="50"/>
      <c r="G447" s="50"/>
    </row>
    <row r="448">
      <c r="A448" s="48"/>
      <c r="D448" s="49"/>
      <c r="F448" s="50"/>
      <c r="G448" s="50"/>
    </row>
    <row r="449">
      <c r="A449" s="48"/>
      <c r="D449" s="49"/>
      <c r="F449" s="50"/>
      <c r="G449" s="50"/>
    </row>
    <row r="450">
      <c r="A450" s="48"/>
      <c r="D450" s="49"/>
      <c r="F450" s="50"/>
      <c r="G450" s="50"/>
    </row>
    <row r="451">
      <c r="A451" s="48"/>
      <c r="D451" s="49"/>
      <c r="F451" s="50"/>
      <c r="G451" s="50"/>
    </row>
    <row r="452">
      <c r="A452" s="48"/>
      <c r="D452" s="49"/>
      <c r="F452" s="50"/>
      <c r="G452" s="50"/>
    </row>
    <row r="453">
      <c r="A453" s="48"/>
      <c r="D453" s="49"/>
      <c r="F453" s="50"/>
      <c r="G453" s="50"/>
    </row>
    <row r="454">
      <c r="A454" s="48"/>
      <c r="D454" s="49"/>
      <c r="F454" s="50"/>
      <c r="G454" s="50"/>
    </row>
    <row r="455">
      <c r="A455" s="48"/>
      <c r="D455" s="49"/>
      <c r="F455" s="50"/>
      <c r="G455" s="50"/>
    </row>
    <row r="456">
      <c r="A456" s="48"/>
      <c r="D456" s="49"/>
      <c r="F456" s="50"/>
      <c r="G456" s="50"/>
    </row>
    <row r="457">
      <c r="A457" s="48"/>
      <c r="D457" s="49"/>
      <c r="F457" s="50"/>
      <c r="G457" s="50"/>
    </row>
    <row r="458">
      <c r="A458" s="48"/>
      <c r="D458" s="49"/>
      <c r="F458" s="50"/>
      <c r="G458" s="50"/>
    </row>
    <row r="459">
      <c r="A459" s="48"/>
      <c r="D459" s="49"/>
      <c r="F459" s="50"/>
      <c r="G459" s="50"/>
    </row>
    <row r="460">
      <c r="A460" s="48"/>
      <c r="D460" s="49"/>
      <c r="F460" s="50"/>
      <c r="G460" s="50"/>
    </row>
    <row r="461">
      <c r="A461" s="48"/>
      <c r="D461" s="49"/>
      <c r="F461" s="50"/>
      <c r="G461" s="50"/>
    </row>
    <row r="462">
      <c r="A462" s="48"/>
      <c r="D462" s="49"/>
      <c r="F462" s="50"/>
      <c r="G462" s="50"/>
    </row>
    <row r="463">
      <c r="A463" s="48"/>
      <c r="D463" s="49"/>
      <c r="F463" s="50"/>
      <c r="G463" s="50"/>
    </row>
    <row r="464">
      <c r="A464" s="48"/>
      <c r="D464" s="49"/>
      <c r="F464" s="50"/>
      <c r="G464" s="50"/>
    </row>
    <row r="465">
      <c r="A465" s="48"/>
      <c r="D465" s="49"/>
      <c r="F465" s="50"/>
      <c r="G465" s="50"/>
    </row>
    <row r="466">
      <c r="A466" s="48"/>
      <c r="D466" s="49"/>
      <c r="F466" s="50"/>
      <c r="G466" s="50"/>
    </row>
    <row r="467">
      <c r="A467" s="48"/>
      <c r="D467" s="49"/>
      <c r="F467" s="50"/>
      <c r="G467" s="50"/>
    </row>
    <row r="468">
      <c r="A468" s="48"/>
      <c r="D468" s="49"/>
      <c r="F468" s="50"/>
      <c r="G468" s="50"/>
    </row>
    <row r="469">
      <c r="A469" s="48"/>
      <c r="D469" s="49"/>
      <c r="F469" s="50"/>
      <c r="G469" s="50"/>
    </row>
    <row r="470">
      <c r="A470" s="48"/>
      <c r="D470" s="49"/>
      <c r="F470" s="50"/>
      <c r="G470" s="50"/>
    </row>
    <row r="471">
      <c r="A471" s="48"/>
      <c r="D471" s="49"/>
      <c r="F471" s="50"/>
      <c r="G471" s="50"/>
    </row>
    <row r="472">
      <c r="A472" s="48"/>
      <c r="D472" s="49"/>
      <c r="F472" s="50"/>
      <c r="G472" s="50"/>
    </row>
    <row r="473">
      <c r="A473" s="48"/>
      <c r="D473" s="49"/>
      <c r="F473" s="50"/>
      <c r="G473" s="50"/>
    </row>
    <row r="474">
      <c r="A474" s="48"/>
      <c r="D474" s="49"/>
      <c r="F474" s="50"/>
      <c r="G474" s="50"/>
    </row>
    <row r="475">
      <c r="A475" s="48"/>
      <c r="D475" s="49"/>
      <c r="F475" s="50"/>
      <c r="G475" s="50"/>
    </row>
    <row r="476">
      <c r="A476" s="48"/>
      <c r="D476" s="49"/>
      <c r="F476" s="50"/>
      <c r="G476" s="50"/>
    </row>
    <row r="477">
      <c r="A477" s="48"/>
      <c r="D477" s="49"/>
      <c r="F477" s="50"/>
      <c r="G477" s="50"/>
    </row>
    <row r="478">
      <c r="A478" s="48"/>
      <c r="D478" s="49"/>
      <c r="F478" s="50"/>
      <c r="G478" s="50"/>
    </row>
    <row r="479">
      <c r="A479" s="48"/>
      <c r="D479" s="49"/>
      <c r="F479" s="50"/>
      <c r="G479" s="50"/>
    </row>
    <row r="480">
      <c r="A480" s="48"/>
      <c r="D480" s="49"/>
      <c r="F480" s="50"/>
      <c r="G480" s="50"/>
    </row>
    <row r="481">
      <c r="A481" s="48"/>
      <c r="D481" s="49"/>
      <c r="F481" s="50"/>
      <c r="G481" s="50"/>
    </row>
    <row r="482">
      <c r="A482" s="48"/>
      <c r="D482" s="49"/>
      <c r="F482" s="50"/>
      <c r="G482" s="50"/>
    </row>
    <row r="483">
      <c r="A483" s="48"/>
      <c r="D483" s="49"/>
      <c r="F483" s="50"/>
      <c r="G483" s="50"/>
    </row>
    <row r="484">
      <c r="A484" s="48"/>
      <c r="D484" s="49"/>
      <c r="F484" s="50"/>
      <c r="G484" s="50"/>
    </row>
    <row r="485">
      <c r="A485" s="48"/>
      <c r="D485" s="49"/>
      <c r="F485" s="50"/>
      <c r="G485" s="50"/>
    </row>
    <row r="486">
      <c r="A486" s="48"/>
      <c r="D486" s="49"/>
      <c r="F486" s="50"/>
      <c r="G486" s="50"/>
    </row>
    <row r="487">
      <c r="A487" s="48"/>
      <c r="D487" s="49"/>
      <c r="F487" s="50"/>
      <c r="G487" s="50"/>
    </row>
    <row r="488">
      <c r="A488" s="48"/>
      <c r="D488" s="49"/>
      <c r="F488" s="50"/>
      <c r="G488" s="50"/>
    </row>
    <row r="489">
      <c r="A489" s="48"/>
      <c r="D489" s="49"/>
      <c r="F489" s="50"/>
      <c r="G489" s="50"/>
    </row>
    <row r="490">
      <c r="A490" s="48"/>
      <c r="D490" s="49"/>
      <c r="F490" s="50"/>
      <c r="G490" s="50"/>
    </row>
    <row r="491">
      <c r="A491" s="48"/>
      <c r="D491" s="49"/>
      <c r="F491" s="50"/>
      <c r="G491" s="50"/>
    </row>
    <row r="492">
      <c r="A492" s="48"/>
      <c r="D492" s="49"/>
      <c r="F492" s="50"/>
      <c r="G492" s="50"/>
    </row>
    <row r="493">
      <c r="A493" s="48"/>
      <c r="D493" s="49"/>
      <c r="F493" s="50"/>
      <c r="G493" s="50"/>
    </row>
    <row r="494">
      <c r="A494" s="48"/>
      <c r="D494" s="49"/>
      <c r="F494" s="50"/>
      <c r="G494" s="50"/>
    </row>
    <row r="495">
      <c r="A495" s="48"/>
      <c r="D495" s="49"/>
      <c r="F495" s="50"/>
      <c r="G495" s="50"/>
    </row>
    <row r="496">
      <c r="A496" s="48"/>
      <c r="D496" s="49"/>
      <c r="F496" s="50"/>
      <c r="G496" s="50"/>
    </row>
    <row r="497">
      <c r="A497" s="48"/>
      <c r="D497" s="49"/>
      <c r="F497" s="50"/>
      <c r="G497" s="50"/>
    </row>
    <row r="498">
      <c r="A498" s="48"/>
      <c r="D498" s="49"/>
      <c r="F498" s="50"/>
      <c r="G498" s="50"/>
    </row>
    <row r="499">
      <c r="A499" s="48"/>
      <c r="D499" s="49"/>
      <c r="F499" s="50"/>
      <c r="G499" s="50"/>
    </row>
    <row r="500">
      <c r="A500" s="48"/>
      <c r="D500" s="49"/>
      <c r="F500" s="50"/>
      <c r="G500" s="50"/>
    </row>
    <row r="501">
      <c r="A501" s="48"/>
      <c r="D501" s="49"/>
      <c r="F501" s="50"/>
      <c r="G501" s="50"/>
    </row>
    <row r="502">
      <c r="A502" s="48"/>
      <c r="D502" s="49"/>
      <c r="F502" s="50"/>
      <c r="G502" s="50"/>
    </row>
    <row r="503">
      <c r="A503" s="48"/>
      <c r="D503" s="49"/>
      <c r="F503" s="50"/>
      <c r="G503" s="50"/>
    </row>
    <row r="504">
      <c r="A504" s="48"/>
      <c r="D504" s="49"/>
      <c r="F504" s="50"/>
      <c r="G504" s="50"/>
    </row>
    <row r="505">
      <c r="A505" s="48"/>
      <c r="D505" s="49"/>
      <c r="F505" s="50"/>
      <c r="G505" s="50"/>
    </row>
    <row r="506">
      <c r="A506" s="48"/>
      <c r="D506" s="49"/>
      <c r="F506" s="50"/>
      <c r="G506" s="50"/>
    </row>
    <row r="507">
      <c r="A507" s="48"/>
      <c r="D507" s="49"/>
      <c r="F507" s="50"/>
      <c r="G507" s="50"/>
    </row>
    <row r="508">
      <c r="A508" s="48"/>
      <c r="D508" s="49"/>
      <c r="F508" s="50"/>
      <c r="G508" s="50"/>
    </row>
    <row r="509">
      <c r="A509" s="48"/>
      <c r="D509" s="49"/>
      <c r="F509" s="50"/>
      <c r="G509" s="50"/>
    </row>
    <row r="510">
      <c r="A510" s="48"/>
      <c r="D510" s="49"/>
      <c r="F510" s="50"/>
      <c r="G510" s="50"/>
    </row>
    <row r="511">
      <c r="A511" s="48"/>
      <c r="D511" s="49"/>
      <c r="F511" s="50"/>
      <c r="G511" s="50"/>
    </row>
    <row r="512">
      <c r="A512" s="48"/>
      <c r="D512" s="49"/>
      <c r="F512" s="50"/>
      <c r="G512" s="50"/>
    </row>
    <row r="513">
      <c r="A513" s="48"/>
      <c r="D513" s="49"/>
      <c r="F513" s="50"/>
      <c r="G513" s="50"/>
    </row>
    <row r="514">
      <c r="A514" s="48"/>
      <c r="D514" s="49"/>
      <c r="F514" s="50"/>
      <c r="G514" s="50"/>
    </row>
    <row r="515">
      <c r="A515" s="48"/>
      <c r="D515" s="49"/>
      <c r="F515" s="50"/>
      <c r="G515" s="50"/>
    </row>
    <row r="516">
      <c r="A516" s="48"/>
      <c r="D516" s="49"/>
      <c r="F516" s="50"/>
      <c r="G516" s="50"/>
    </row>
    <row r="517">
      <c r="A517" s="48"/>
      <c r="D517" s="49"/>
      <c r="F517" s="50"/>
      <c r="G517" s="50"/>
    </row>
    <row r="518">
      <c r="A518" s="48"/>
      <c r="D518" s="49"/>
      <c r="F518" s="50"/>
      <c r="G518" s="50"/>
    </row>
    <row r="519">
      <c r="A519" s="48"/>
      <c r="D519" s="49"/>
      <c r="F519" s="50"/>
      <c r="G519" s="50"/>
    </row>
    <row r="520">
      <c r="A520" s="48"/>
      <c r="D520" s="49"/>
      <c r="F520" s="50"/>
      <c r="G520" s="50"/>
    </row>
    <row r="521">
      <c r="A521" s="48"/>
      <c r="D521" s="49"/>
      <c r="F521" s="50"/>
      <c r="G521" s="50"/>
    </row>
    <row r="522">
      <c r="A522" s="48"/>
      <c r="D522" s="49"/>
      <c r="F522" s="50"/>
      <c r="G522" s="50"/>
    </row>
    <row r="523">
      <c r="A523" s="48"/>
      <c r="D523" s="49"/>
      <c r="F523" s="50"/>
      <c r="G523" s="50"/>
    </row>
    <row r="524">
      <c r="A524" s="48"/>
      <c r="D524" s="49"/>
      <c r="F524" s="50"/>
      <c r="G524" s="50"/>
    </row>
    <row r="525">
      <c r="A525" s="48"/>
      <c r="D525" s="49"/>
      <c r="F525" s="50"/>
      <c r="G525" s="50"/>
    </row>
    <row r="526">
      <c r="A526" s="48"/>
      <c r="D526" s="49"/>
      <c r="F526" s="50"/>
      <c r="G526" s="50"/>
    </row>
    <row r="527">
      <c r="A527" s="48"/>
      <c r="D527" s="49"/>
      <c r="F527" s="50"/>
      <c r="G527" s="50"/>
    </row>
    <row r="528">
      <c r="A528" s="48"/>
      <c r="D528" s="49"/>
      <c r="F528" s="50"/>
      <c r="G528" s="50"/>
    </row>
    <row r="529">
      <c r="A529" s="48"/>
      <c r="D529" s="49"/>
      <c r="F529" s="50"/>
      <c r="G529" s="50"/>
    </row>
    <row r="530">
      <c r="A530" s="48"/>
      <c r="D530" s="49"/>
      <c r="F530" s="50"/>
      <c r="G530" s="50"/>
    </row>
    <row r="531">
      <c r="A531" s="48"/>
      <c r="D531" s="49"/>
      <c r="F531" s="50"/>
      <c r="G531" s="50"/>
    </row>
    <row r="532">
      <c r="A532" s="48"/>
      <c r="D532" s="49"/>
      <c r="F532" s="50"/>
      <c r="G532" s="50"/>
    </row>
    <row r="533">
      <c r="A533" s="48"/>
      <c r="D533" s="49"/>
      <c r="F533" s="50"/>
      <c r="G533" s="50"/>
    </row>
    <row r="534">
      <c r="A534" s="48"/>
      <c r="D534" s="49"/>
      <c r="F534" s="50"/>
      <c r="G534" s="50"/>
    </row>
    <row r="535">
      <c r="A535" s="48"/>
      <c r="D535" s="49"/>
      <c r="F535" s="50"/>
      <c r="G535" s="50"/>
    </row>
    <row r="536">
      <c r="A536" s="48"/>
      <c r="D536" s="49"/>
      <c r="F536" s="50"/>
      <c r="G536" s="50"/>
    </row>
    <row r="537">
      <c r="A537" s="48"/>
      <c r="D537" s="49"/>
      <c r="F537" s="50"/>
      <c r="G537" s="50"/>
    </row>
    <row r="538">
      <c r="A538" s="48"/>
      <c r="D538" s="49"/>
      <c r="F538" s="50"/>
      <c r="G538" s="50"/>
    </row>
    <row r="539">
      <c r="A539" s="48"/>
      <c r="D539" s="49"/>
      <c r="F539" s="50"/>
      <c r="G539" s="50"/>
    </row>
    <row r="540">
      <c r="A540" s="48"/>
      <c r="D540" s="49"/>
      <c r="F540" s="50"/>
      <c r="G540" s="50"/>
    </row>
    <row r="541">
      <c r="A541" s="48"/>
      <c r="D541" s="49"/>
      <c r="F541" s="50"/>
      <c r="G541" s="50"/>
    </row>
    <row r="542">
      <c r="A542" s="48"/>
      <c r="D542" s="49"/>
      <c r="F542" s="50"/>
      <c r="G542" s="50"/>
    </row>
    <row r="543">
      <c r="A543" s="48"/>
      <c r="D543" s="49"/>
      <c r="F543" s="50"/>
      <c r="G543" s="50"/>
    </row>
    <row r="544">
      <c r="A544" s="48"/>
      <c r="D544" s="49"/>
      <c r="F544" s="50"/>
      <c r="G544" s="50"/>
    </row>
    <row r="545">
      <c r="A545" s="48"/>
      <c r="D545" s="49"/>
      <c r="F545" s="50"/>
      <c r="G545" s="50"/>
    </row>
    <row r="546">
      <c r="A546" s="48"/>
      <c r="D546" s="49"/>
      <c r="F546" s="50"/>
      <c r="G546" s="50"/>
    </row>
    <row r="547">
      <c r="A547" s="48"/>
      <c r="D547" s="49"/>
      <c r="F547" s="50"/>
      <c r="G547" s="50"/>
    </row>
    <row r="548">
      <c r="A548" s="48"/>
      <c r="D548" s="49"/>
      <c r="F548" s="50"/>
      <c r="G548" s="50"/>
    </row>
    <row r="549">
      <c r="A549" s="48"/>
      <c r="D549" s="49"/>
      <c r="F549" s="50"/>
      <c r="G549" s="50"/>
    </row>
    <row r="550">
      <c r="A550" s="48"/>
      <c r="D550" s="49"/>
      <c r="F550" s="50"/>
      <c r="G550" s="50"/>
    </row>
    <row r="551">
      <c r="A551" s="48"/>
      <c r="D551" s="49"/>
      <c r="F551" s="50"/>
      <c r="G551" s="50"/>
    </row>
    <row r="552">
      <c r="A552" s="48"/>
      <c r="D552" s="49"/>
      <c r="F552" s="50"/>
      <c r="G552" s="50"/>
    </row>
    <row r="553">
      <c r="A553" s="48"/>
      <c r="D553" s="49"/>
      <c r="F553" s="50"/>
      <c r="G553" s="50"/>
    </row>
    <row r="554">
      <c r="A554" s="48"/>
      <c r="D554" s="49"/>
      <c r="F554" s="50"/>
      <c r="G554" s="50"/>
    </row>
    <row r="555">
      <c r="A555" s="48"/>
      <c r="D555" s="49"/>
      <c r="F555" s="50"/>
      <c r="G555" s="50"/>
    </row>
    <row r="556">
      <c r="A556" s="48"/>
      <c r="D556" s="49"/>
      <c r="F556" s="50"/>
      <c r="G556" s="50"/>
    </row>
    <row r="557">
      <c r="A557" s="48"/>
      <c r="D557" s="49"/>
      <c r="F557" s="50"/>
      <c r="G557" s="50"/>
    </row>
    <row r="558">
      <c r="A558" s="48"/>
      <c r="D558" s="49"/>
      <c r="F558" s="50"/>
      <c r="G558" s="50"/>
    </row>
    <row r="559">
      <c r="A559" s="48"/>
      <c r="D559" s="49"/>
      <c r="F559" s="50"/>
      <c r="G559" s="50"/>
    </row>
    <row r="560">
      <c r="A560" s="48"/>
      <c r="D560" s="49"/>
      <c r="F560" s="50"/>
      <c r="G560" s="50"/>
    </row>
    <row r="561">
      <c r="A561" s="48"/>
      <c r="D561" s="49"/>
      <c r="F561" s="50"/>
      <c r="G561" s="50"/>
    </row>
    <row r="562">
      <c r="A562" s="48"/>
      <c r="D562" s="49"/>
      <c r="F562" s="50"/>
      <c r="G562" s="50"/>
    </row>
    <row r="563">
      <c r="A563" s="48"/>
      <c r="D563" s="49"/>
      <c r="F563" s="50"/>
      <c r="G563" s="50"/>
    </row>
    <row r="564">
      <c r="A564" s="48"/>
      <c r="D564" s="49"/>
      <c r="F564" s="50"/>
      <c r="G564" s="50"/>
    </row>
    <row r="565">
      <c r="A565" s="48"/>
      <c r="D565" s="49"/>
      <c r="F565" s="50"/>
      <c r="G565" s="50"/>
    </row>
    <row r="566">
      <c r="A566" s="48"/>
      <c r="D566" s="49"/>
      <c r="F566" s="50"/>
      <c r="G566" s="50"/>
    </row>
    <row r="567">
      <c r="A567" s="48"/>
      <c r="D567" s="49"/>
      <c r="F567" s="50"/>
      <c r="G567" s="50"/>
    </row>
    <row r="568">
      <c r="A568" s="48"/>
      <c r="D568" s="49"/>
      <c r="F568" s="50"/>
      <c r="G568" s="50"/>
    </row>
    <row r="569">
      <c r="A569" s="48"/>
      <c r="D569" s="49"/>
      <c r="F569" s="50"/>
      <c r="G569" s="50"/>
    </row>
    <row r="570">
      <c r="A570" s="48"/>
      <c r="D570" s="49"/>
      <c r="F570" s="50"/>
      <c r="G570" s="50"/>
    </row>
    <row r="571">
      <c r="A571" s="48"/>
      <c r="D571" s="49"/>
      <c r="F571" s="50"/>
      <c r="G571" s="50"/>
    </row>
    <row r="572">
      <c r="A572" s="48"/>
      <c r="D572" s="49"/>
      <c r="F572" s="50"/>
      <c r="G572" s="50"/>
    </row>
    <row r="573">
      <c r="A573" s="48"/>
      <c r="D573" s="49"/>
      <c r="F573" s="50"/>
      <c r="G573" s="50"/>
    </row>
    <row r="574">
      <c r="A574" s="48"/>
      <c r="D574" s="49"/>
      <c r="F574" s="50"/>
      <c r="G574" s="50"/>
    </row>
    <row r="575">
      <c r="A575" s="48"/>
      <c r="D575" s="49"/>
      <c r="F575" s="50"/>
      <c r="G575" s="50"/>
    </row>
    <row r="576">
      <c r="A576" s="48"/>
      <c r="D576" s="49"/>
      <c r="F576" s="50"/>
      <c r="G576" s="50"/>
    </row>
    <row r="577">
      <c r="A577" s="48"/>
      <c r="D577" s="49"/>
      <c r="F577" s="50"/>
      <c r="G577" s="50"/>
    </row>
    <row r="578">
      <c r="A578" s="48"/>
      <c r="D578" s="49"/>
      <c r="F578" s="50"/>
      <c r="G578" s="50"/>
    </row>
    <row r="579">
      <c r="A579" s="48"/>
      <c r="D579" s="49"/>
      <c r="F579" s="50"/>
      <c r="G579" s="50"/>
    </row>
    <row r="580">
      <c r="A580" s="48"/>
      <c r="D580" s="49"/>
      <c r="F580" s="50"/>
      <c r="G580" s="50"/>
    </row>
    <row r="581">
      <c r="A581" s="48"/>
      <c r="D581" s="49"/>
      <c r="F581" s="50"/>
      <c r="G581" s="50"/>
    </row>
    <row r="582">
      <c r="A582" s="48"/>
      <c r="D582" s="49"/>
      <c r="F582" s="50"/>
      <c r="G582" s="50"/>
    </row>
    <row r="583">
      <c r="A583" s="48"/>
      <c r="D583" s="49"/>
      <c r="F583" s="50"/>
      <c r="G583" s="50"/>
    </row>
    <row r="584">
      <c r="A584" s="48"/>
      <c r="D584" s="49"/>
      <c r="F584" s="50"/>
      <c r="G584" s="50"/>
    </row>
    <row r="585">
      <c r="A585" s="48"/>
      <c r="D585" s="49"/>
      <c r="F585" s="50"/>
      <c r="G585" s="50"/>
    </row>
    <row r="586">
      <c r="A586" s="48"/>
      <c r="D586" s="49"/>
      <c r="F586" s="50"/>
      <c r="G586" s="50"/>
    </row>
    <row r="587">
      <c r="A587" s="48"/>
      <c r="D587" s="49"/>
      <c r="F587" s="50"/>
      <c r="G587" s="50"/>
    </row>
    <row r="588">
      <c r="A588" s="48"/>
      <c r="D588" s="49"/>
      <c r="F588" s="50"/>
      <c r="G588" s="50"/>
    </row>
    <row r="589">
      <c r="A589" s="48"/>
      <c r="D589" s="49"/>
      <c r="F589" s="50"/>
      <c r="G589" s="50"/>
    </row>
    <row r="590">
      <c r="A590" s="48"/>
      <c r="D590" s="49"/>
      <c r="F590" s="50"/>
      <c r="G590" s="50"/>
    </row>
    <row r="591">
      <c r="A591" s="48"/>
      <c r="D591" s="49"/>
      <c r="F591" s="50"/>
      <c r="G591" s="50"/>
    </row>
    <row r="592">
      <c r="A592" s="48"/>
      <c r="D592" s="49"/>
      <c r="F592" s="50"/>
      <c r="G592" s="50"/>
    </row>
    <row r="593">
      <c r="A593" s="48"/>
      <c r="D593" s="49"/>
      <c r="F593" s="50"/>
      <c r="G593" s="50"/>
    </row>
    <row r="594">
      <c r="A594" s="48"/>
      <c r="D594" s="49"/>
      <c r="F594" s="50"/>
      <c r="G594" s="50"/>
    </row>
    <row r="595">
      <c r="A595" s="48"/>
      <c r="D595" s="49"/>
      <c r="F595" s="50"/>
      <c r="G595" s="50"/>
    </row>
    <row r="596">
      <c r="A596" s="48"/>
      <c r="D596" s="49"/>
      <c r="F596" s="50"/>
      <c r="G596" s="50"/>
    </row>
    <row r="597">
      <c r="A597" s="48"/>
      <c r="D597" s="49"/>
      <c r="F597" s="50"/>
      <c r="G597" s="50"/>
    </row>
    <row r="598">
      <c r="A598" s="48"/>
      <c r="D598" s="49"/>
      <c r="F598" s="50"/>
      <c r="G598" s="50"/>
    </row>
    <row r="599">
      <c r="A599" s="48"/>
      <c r="D599" s="49"/>
      <c r="F599" s="50"/>
      <c r="G599" s="50"/>
    </row>
    <row r="600">
      <c r="A600" s="48"/>
      <c r="D600" s="49"/>
      <c r="F600" s="50"/>
      <c r="G600" s="50"/>
    </row>
    <row r="601">
      <c r="A601" s="48"/>
      <c r="D601" s="49"/>
      <c r="F601" s="50"/>
      <c r="G601" s="50"/>
    </row>
    <row r="602">
      <c r="A602" s="48"/>
      <c r="D602" s="49"/>
      <c r="F602" s="50"/>
      <c r="G602" s="50"/>
    </row>
    <row r="603">
      <c r="A603" s="48"/>
      <c r="D603" s="49"/>
      <c r="F603" s="50"/>
      <c r="G603" s="50"/>
    </row>
    <row r="604">
      <c r="A604" s="48"/>
      <c r="D604" s="49"/>
      <c r="F604" s="50"/>
      <c r="G604" s="50"/>
    </row>
    <row r="605">
      <c r="A605" s="48"/>
      <c r="D605" s="49"/>
      <c r="F605" s="50"/>
      <c r="G605" s="50"/>
    </row>
    <row r="606">
      <c r="A606" s="48"/>
      <c r="D606" s="49"/>
      <c r="F606" s="50"/>
      <c r="G606" s="50"/>
    </row>
    <row r="607">
      <c r="A607" s="48"/>
      <c r="D607" s="49"/>
      <c r="F607" s="50"/>
      <c r="G607" s="50"/>
    </row>
    <row r="608">
      <c r="A608" s="48"/>
      <c r="D608" s="49"/>
      <c r="F608" s="50"/>
      <c r="G608" s="50"/>
    </row>
    <row r="609">
      <c r="A609" s="48"/>
      <c r="D609" s="49"/>
      <c r="F609" s="50"/>
      <c r="G609" s="50"/>
    </row>
    <row r="610">
      <c r="A610" s="48"/>
      <c r="D610" s="49"/>
      <c r="F610" s="50"/>
      <c r="G610" s="50"/>
    </row>
    <row r="611">
      <c r="A611" s="48"/>
      <c r="D611" s="49"/>
      <c r="F611" s="50"/>
      <c r="G611" s="50"/>
    </row>
    <row r="612">
      <c r="A612" s="48"/>
      <c r="D612" s="49"/>
      <c r="F612" s="50"/>
      <c r="G612" s="50"/>
    </row>
    <row r="613">
      <c r="A613" s="48"/>
      <c r="D613" s="49"/>
      <c r="F613" s="50"/>
      <c r="G613" s="50"/>
    </row>
    <row r="614">
      <c r="A614" s="48"/>
      <c r="D614" s="49"/>
      <c r="F614" s="50"/>
      <c r="G614" s="50"/>
    </row>
    <row r="615">
      <c r="A615" s="48"/>
      <c r="D615" s="49"/>
      <c r="F615" s="50"/>
      <c r="G615" s="50"/>
    </row>
    <row r="616">
      <c r="A616" s="48"/>
      <c r="D616" s="49"/>
      <c r="F616" s="50"/>
      <c r="G616" s="50"/>
    </row>
    <row r="617">
      <c r="A617" s="48"/>
      <c r="D617" s="49"/>
      <c r="F617" s="50"/>
      <c r="G617" s="50"/>
    </row>
    <row r="618">
      <c r="A618" s="48"/>
      <c r="D618" s="49"/>
      <c r="F618" s="50"/>
      <c r="G618" s="50"/>
    </row>
    <row r="619">
      <c r="A619" s="48"/>
      <c r="D619" s="49"/>
      <c r="F619" s="50"/>
      <c r="G619" s="50"/>
    </row>
    <row r="620">
      <c r="A620" s="48"/>
      <c r="D620" s="49"/>
      <c r="F620" s="50"/>
      <c r="G620" s="50"/>
    </row>
    <row r="621">
      <c r="A621" s="48"/>
      <c r="D621" s="49"/>
      <c r="F621" s="50"/>
      <c r="G621" s="50"/>
    </row>
    <row r="622">
      <c r="A622" s="48"/>
      <c r="D622" s="49"/>
      <c r="F622" s="50"/>
      <c r="G622" s="50"/>
    </row>
    <row r="623">
      <c r="A623" s="48"/>
      <c r="D623" s="49"/>
      <c r="F623" s="50"/>
      <c r="G623" s="50"/>
    </row>
    <row r="624">
      <c r="A624" s="48"/>
      <c r="D624" s="49"/>
      <c r="F624" s="50"/>
      <c r="G624" s="50"/>
    </row>
    <row r="625">
      <c r="A625" s="48"/>
      <c r="D625" s="49"/>
      <c r="F625" s="50"/>
      <c r="G625" s="50"/>
    </row>
    <row r="626">
      <c r="A626" s="48"/>
      <c r="D626" s="49"/>
      <c r="F626" s="50"/>
      <c r="G626" s="50"/>
    </row>
    <row r="627">
      <c r="A627" s="48"/>
      <c r="D627" s="49"/>
      <c r="F627" s="50"/>
      <c r="G627" s="50"/>
    </row>
    <row r="628">
      <c r="A628" s="48"/>
      <c r="D628" s="49"/>
      <c r="F628" s="50"/>
      <c r="G628" s="50"/>
    </row>
    <row r="629">
      <c r="A629" s="48"/>
      <c r="D629" s="49"/>
      <c r="F629" s="50"/>
      <c r="G629" s="50"/>
    </row>
    <row r="630">
      <c r="A630" s="48"/>
      <c r="D630" s="49"/>
      <c r="F630" s="50"/>
      <c r="G630" s="50"/>
    </row>
    <row r="631">
      <c r="A631" s="48"/>
      <c r="D631" s="49"/>
      <c r="F631" s="50"/>
      <c r="G631" s="50"/>
    </row>
    <row r="632">
      <c r="A632" s="48"/>
      <c r="D632" s="49"/>
      <c r="F632" s="50"/>
      <c r="G632" s="50"/>
    </row>
    <row r="633">
      <c r="A633" s="48"/>
      <c r="D633" s="49"/>
      <c r="F633" s="50"/>
      <c r="G633" s="50"/>
    </row>
    <row r="634">
      <c r="A634" s="48"/>
      <c r="D634" s="49"/>
      <c r="F634" s="50"/>
      <c r="G634" s="50"/>
    </row>
    <row r="635">
      <c r="A635" s="48"/>
      <c r="D635" s="49"/>
      <c r="F635" s="50"/>
      <c r="G635" s="50"/>
    </row>
    <row r="636">
      <c r="A636" s="48"/>
      <c r="D636" s="49"/>
      <c r="F636" s="50"/>
      <c r="G636" s="50"/>
    </row>
    <row r="637">
      <c r="A637" s="48"/>
      <c r="D637" s="49"/>
      <c r="F637" s="50"/>
      <c r="G637" s="50"/>
    </row>
    <row r="638">
      <c r="A638" s="48"/>
      <c r="D638" s="49"/>
      <c r="F638" s="50"/>
      <c r="G638" s="50"/>
    </row>
    <row r="639">
      <c r="A639" s="48"/>
      <c r="D639" s="49"/>
      <c r="F639" s="50"/>
      <c r="G639" s="50"/>
    </row>
    <row r="640">
      <c r="A640" s="48"/>
      <c r="D640" s="49"/>
      <c r="F640" s="50"/>
      <c r="G640" s="50"/>
    </row>
    <row r="641">
      <c r="A641" s="48"/>
      <c r="D641" s="49"/>
      <c r="F641" s="50"/>
      <c r="G641" s="50"/>
    </row>
    <row r="642">
      <c r="A642" s="48"/>
      <c r="D642" s="49"/>
      <c r="F642" s="50"/>
      <c r="G642" s="50"/>
    </row>
    <row r="643">
      <c r="A643" s="48"/>
      <c r="D643" s="49"/>
      <c r="F643" s="50"/>
      <c r="G643" s="50"/>
    </row>
    <row r="644">
      <c r="A644" s="48"/>
      <c r="D644" s="49"/>
      <c r="F644" s="50"/>
      <c r="G644" s="50"/>
    </row>
    <row r="645">
      <c r="A645" s="48"/>
      <c r="D645" s="49"/>
      <c r="F645" s="50"/>
      <c r="G645" s="50"/>
    </row>
    <row r="646">
      <c r="A646" s="48"/>
      <c r="D646" s="49"/>
      <c r="F646" s="50"/>
      <c r="G646" s="50"/>
    </row>
    <row r="647">
      <c r="A647" s="48"/>
      <c r="D647" s="49"/>
      <c r="F647" s="50"/>
      <c r="G647" s="50"/>
    </row>
    <row r="648">
      <c r="A648" s="48"/>
      <c r="D648" s="49"/>
      <c r="F648" s="50"/>
      <c r="G648" s="50"/>
    </row>
    <row r="649">
      <c r="A649" s="48"/>
      <c r="D649" s="49"/>
      <c r="F649" s="50"/>
      <c r="G649" s="50"/>
    </row>
    <row r="650">
      <c r="A650" s="48"/>
      <c r="D650" s="49"/>
      <c r="F650" s="50"/>
      <c r="G650" s="50"/>
    </row>
    <row r="651">
      <c r="A651" s="48"/>
      <c r="D651" s="49"/>
      <c r="F651" s="50"/>
      <c r="G651" s="50"/>
    </row>
    <row r="652">
      <c r="A652" s="48"/>
      <c r="D652" s="49"/>
      <c r="F652" s="50"/>
      <c r="G652" s="50"/>
    </row>
    <row r="653">
      <c r="A653" s="48"/>
      <c r="D653" s="49"/>
      <c r="F653" s="50"/>
      <c r="G653" s="50"/>
    </row>
    <row r="654">
      <c r="A654" s="48"/>
      <c r="D654" s="49"/>
      <c r="F654" s="50"/>
      <c r="G654" s="50"/>
    </row>
    <row r="655">
      <c r="A655" s="48"/>
      <c r="D655" s="49"/>
      <c r="F655" s="50"/>
      <c r="G655" s="50"/>
    </row>
    <row r="656">
      <c r="A656" s="48"/>
      <c r="D656" s="49"/>
      <c r="F656" s="50"/>
      <c r="G656" s="50"/>
    </row>
    <row r="657">
      <c r="A657" s="48"/>
      <c r="D657" s="49"/>
      <c r="F657" s="50"/>
      <c r="G657" s="50"/>
    </row>
    <row r="658">
      <c r="A658" s="48"/>
      <c r="D658" s="49"/>
      <c r="F658" s="50"/>
      <c r="G658" s="50"/>
    </row>
    <row r="659">
      <c r="A659" s="48"/>
      <c r="D659" s="49"/>
      <c r="F659" s="50"/>
      <c r="G659" s="50"/>
    </row>
    <row r="660">
      <c r="A660" s="48"/>
      <c r="D660" s="49"/>
      <c r="F660" s="50"/>
      <c r="G660" s="50"/>
    </row>
    <row r="661">
      <c r="A661" s="48"/>
      <c r="D661" s="49"/>
      <c r="F661" s="50"/>
      <c r="G661" s="50"/>
    </row>
    <row r="662">
      <c r="A662" s="48"/>
      <c r="D662" s="49"/>
      <c r="F662" s="50"/>
      <c r="G662" s="50"/>
    </row>
    <row r="663">
      <c r="A663" s="48"/>
      <c r="D663" s="49"/>
      <c r="F663" s="50"/>
      <c r="G663" s="50"/>
    </row>
    <row r="664">
      <c r="A664" s="48"/>
      <c r="D664" s="49"/>
      <c r="F664" s="50"/>
      <c r="G664" s="50"/>
    </row>
    <row r="665">
      <c r="A665" s="48"/>
      <c r="D665" s="49"/>
      <c r="F665" s="50"/>
      <c r="G665" s="50"/>
    </row>
    <row r="666">
      <c r="A666" s="48"/>
      <c r="D666" s="49"/>
      <c r="F666" s="50"/>
      <c r="G666" s="50"/>
    </row>
    <row r="667">
      <c r="A667" s="48"/>
      <c r="D667" s="49"/>
      <c r="F667" s="50"/>
      <c r="G667" s="50"/>
    </row>
    <row r="668">
      <c r="A668" s="48"/>
      <c r="D668" s="49"/>
      <c r="F668" s="50"/>
      <c r="G668" s="50"/>
    </row>
    <row r="669">
      <c r="A669" s="48"/>
      <c r="D669" s="49"/>
      <c r="F669" s="50"/>
      <c r="G669" s="50"/>
    </row>
    <row r="670">
      <c r="A670" s="48"/>
      <c r="D670" s="49"/>
      <c r="F670" s="50"/>
      <c r="G670" s="50"/>
    </row>
    <row r="671">
      <c r="A671" s="48"/>
      <c r="D671" s="49"/>
      <c r="F671" s="50"/>
      <c r="G671" s="50"/>
    </row>
    <row r="672">
      <c r="A672" s="48"/>
      <c r="D672" s="49"/>
      <c r="F672" s="50"/>
      <c r="G672" s="50"/>
    </row>
    <row r="673">
      <c r="A673" s="48"/>
      <c r="D673" s="49"/>
      <c r="F673" s="50"/>
      <c r="G673" s="50"/>
    </row>
    <row r="674">
      <c r="A674" s="48"/>
      <c r="D674" s="49"/>
      <c r="F674" s="50"/>
      <c r="G674" s="50"/>
    </row>
    <row r="675">
      <c r="A675" s="48"/>
      <c r="D675" s="49"/>
      <c r="F675" s="50"/>
      <c r="G675" s="50"/>
    </row>
    <row r="676">
      <c r="A676" s="48"/>
      <c r="D676" s="49"/>
      <c r="F676" s="50"/>
      <c r="G676" s="50"/>
    </row>
    <row r="677">
      <c r="A677" s="48"/>
      <c r="D677" s="49"/>
      <c r="F677" s="50"/>
      <c r="G677" s="50"/>
    </row>
    <row r="678">
      <c r="A678" s="48"/>
      <c r="D678" s="49"/>
      <c r="F678" s="50"/>
      <c r="G678" s="50"/>
    </row>
    <row r="679">
      <c r="A679" s="48"/>
      <c r="D679" s="49"/>
      <c r="F679" s="50"/>
      <c r="G679" s="50"/>
    </row>
    <row r="680">
      <c r="A680" s="48"/>
      <c r="D680" s="49"/>
      <c r="F680" s="50"/>
      <c r="G680" s="50"/>
    </row>
    <row r="681">
      <c r="A681" s="48"/>
      <c r="D681" s="49"/>
      <c r="F681" s="50"/>
      <c r="G681" s="50"/>
    </row>
    <row r="682">
      <c r="A682" s="48"/>
      <c r="D682" s="49"/>
      <c r="F682" s="50"/>
      <c r="G682" s="50"/>
    </row>
    <row r="683">
      <c r="A683" s="48"/>
      <c r="D683" s="49"/>
      <c r="F683" s="50"/>
      <c r="G683" s="50"/>
    </row>
    <row r="684">
      <c r="A684" s="48"/>
      <c r="D684" s="49"/>
      <c r="F684" s="50"/>
      <c r="G684" s="50"/>
    </row>
    <row r="685">
      <c r="A685" s="48"/>
      <c r="D685" s="49"/>
      <c r="F685" s="50"/>
      <c r="G685" s="50"/>
    </row>
    <row r="686">
      <c r="A686" s="48"/>
      <c r="D686" s="49"/>
      <c r="F686" s="50"/>
      <c r="G686" s="50"/>
    </row>
    <row r="687">
      <c r="A687" s="48"/>
      <c r="D687" s="49"/>
      <c r="F687" s="50"/>
      <c r="G687" s="50"/>
    </row>
    <row r="688">
      <c r="A688" s="48"/>
      <c r="D688" s="49"/>
      <c r="F688" s="50"/>
      <c r="G688" s="50"/>
    </row>
    <row r="689">
      <c r="A689" s="48"/>
      <c r="D689" s="49"/>
      <c r="F689" s="50"/>
      <c r="G689" s="50"/>
    </row>
    <row r="690">
      <c r="A690" s="48"/>
      <c r="D690" s="49"/>
      <c r="F690" s="50"/>
      <c r="G690" s="50"/>
    </row>
    <row r="691">
      <c r="A691" s="48"/>
      <c r="D691" s="49"/>
      <c r="F691" s="50"/>
      <c r="G691" s="50"/>
    </row>
    <row r="692">
      <c r="A692" s="48"/>
      <c r="D692" s="49"/>
      <c r="F692" s="50"/>
      <c r="G692" s="50"/>
    </row>
    <row r="693">
      <c r="A693" s="48"/>
      <c r="D693" s="49"/>
      <c r="F693" s="50"/>
      <c r="G693" s="50"/>
    </row>
    <row r="694">
      <c r="A694" s="48"/>
      <c r="D694" s="49"/>
      <c r="F694" s="50"/>
      <c r="G694" s="50"/>
    </row>
    <row r="695">
      <c r="A695" s="48"/>
      <c r="D695" s="49"/>
      <c r="F695" s="50"/>
      <c r="G695" s="50"/>
    </row>
    <row r="696">
      <c r="A696" s="48"/>
      <c r="D696" s="49"/>
      <c r="F696" s="50"/>
      <c r="G696" s="50"/>
    </row>
    <row r="697">
      <c r="A697" s="48"/>
      <c r="D697" s="49"/>
      <c r="F697" s="50"/>
      <c r="G697" s="50"/>
    </row>
    <row r="698">
      <c r="A698" s="48"/>
      <c r="D698" s="49"/>
      <c r="F698" s="50"/>
      <c r="G698" s="50"/>
    </row>
    <row r="699">
      <c r="A699" s="48"/>
      <c r="D699" s="49"/>
      <c r="F699" s="50"/>
      <c r="G699" s="50"/>
    </row>
    <row r="700">
      <c r="A700" s="48"/>
      <c r="D700" s="49"/>
      <c r="F700" s="50"/>
      <c r="G700" s="50"/>
    </row>
    <row r="701">
      <c r="A701" s="48"/>
      <c r="D701" s="49"/>
      <c r="F701" s="50"/>
      <c r="G701" s="50"/>
    </row>
    <row r="702">
      <c r="A702" s="48"/>
      <c r="D702" s="49"/>
      <c r="F702" s="50"/>
      <c r="G702" s="50"/>
    </row>
    <row r="703">
      <c r="A703" s="48"/>
      <c r="D703" s="49"/>
      <c r="F703" s="50"/>
      <c r="G703" s="50"/>
    </row>
    <row r="704">
      <c r="A704" s="48"/>
      <c r="D704" s="49"/>
      <c r="F704" s="50"/>
      <c r="G704" s="50"/>
    </row>
    <row r="705">
      <c r="A705" s="48"/>
      <c r="D705" s="49"/>
      <c r="F705" s="50"/>
      <c r="G705" s="50"/>
    </row>
    <row r="706">
      <c r="A706" s="48"/>
      <c r="D706" s="49"/>
      <c r="F706" s="50"/>
      <c r="G706" s="50"/>
    </row>
    <row r="707">
      <c r="A707" s="48"/>
      <c r="D707" s="49"/>
      <c r="F707" s="50"/>
      <c r="G707" s="50"/>
    </row>
    <row r="708">
      <c r="A708" s="48"/>
      <c r="D708" s="49"/>
      <c r="F708" s="50"/>
      <c r="G708" s="50"/>
    </row>
    <row r="709">
      <c r="A709" s="48"/>
      <c r="D709" s="49"/>
      <c r="F709" s="50"/>
      <c r="G709" s="50"/>
    </row>
    <row r="710">
      <c r="A710" s="48"/>
      <c r="D710" s="49"/>
      <c r="F710" s="50"/>
      <c r="G710" s="50"/>
    </row>
    <row r="711">
      <c r="A711" s="48"/>
      <c r="D711" s="49"/>
      <c r="F711" s="50"/>
      <c r="G711" s="50"/>
    </row>
    <row r="712">
      <c r="A712" s="48"/>
      <c r="D712" s="49"/>
      <c r="F712" s="50"/>
      <c r="G712" s="50"/>
    </row>
    <row r="713">
      <c r="A713" s="48"/>
      <c r="D713" s="49"/>
      <c r="F713" s="50"/>
      <c r="G713" s="50"/>
    </row>
    <row r="714">
      <c r="A714" s="48"/>
      <c r="D714" s="49"/>
      <c r="F714" s="50"/>
      <c r="G714" s="50"/>
    </row>
    <row r="715">
      <c r="A715" s="48"/>
      <c r="D715" s="49"/>
      <c r="F715" s="50"/>
      <c r="G715" s="50"/>
    </row>
    <row r="716">
      <c r="A716" s="48"/>
      <c r="D716" s="49"/>
      <c r="F716" s="50"/>
      <c r="G716" s="50"/>
    </row>
    <row r="717">
      <c r="A717" s="48"/>
      <c r="D717" s="49"/>
      <c r="F717" s="50"/>
      <c r="G717" s="50"/>
    </row>
    <row r="718">
      <c r="A718" s="48"/>
      <c r="D718" s="49"/>
      <c r="F718" s="50"/>
      <c r="G718" s="50"/>
    </row>
    <row r="719">
      <c r="A719" s="48"/>
      <c r="D719" s="49"/>
      <c r="F719" s="50"/>
      <c r="G719" s="50"/>
    </row>
    <row r="720">
      <c r="A720" s="48"/>
      <c r="D720" s="49"/>
      <c r="F720" s="50"/>
      <c r="G720" s="50"/>
    </row>
    <row r="721">
      <c r="A721" s="48"/>
      <c r="D721" s="49"/>
      <c r="F721" s="50"/>
      <c r="G721" s="50"/>
    </row>
    <row r="722">
      <c r="A722" s="48"/>
      <c r="D722" s="49"/>
      <c r="F722" s="50"/>
      <c r="G722" s="50"/>
    </row>
    <row r="723">
      <c r="A723" s="48"/>
      <c r="D723" s="49"/>
      <c r="F723" s="50"/>
      <c r="G723" s="50"/>
    </row>
    <row r="724">
      <c r="A724" s="48"/>
      <c r="D724" s="49"/>
      <c r="F724" s="50"/>
      <c r="G724" s="50"/>
    </row>
    <row r="725">
      <c r="A725" s="48"/>
      <c r="D725" s="49"/>
      <c r="F725" s="50"/>
      <c r="G725" s="50"/>
    </row>
    <row r="726">
      <c r="A726" s="48"/>
      <c r="D726" s="49"/>
      <c r="F726" s="50"/>
      <c r="G726" s="50"/>
    </row>
    <row r="727">
      <c r="A727" s="48"/>
      <c r="D727" s="49"/>
      <c r="F727" s="50"/>
      <c r="G727" s="50"/>
    </row>
    <row r="728">
      <c r="A728" s="48"/>
      <c r="D728" s="49"/>
      <c r="F728" s="50"/>
      <c r="G728" s="50"/>
    </row>
    <row r="729">
      <c r="A729" s="48"/>
      <c r="D729" s="49"/>
      <c r="F729" s="50"/>
      <c r="G729" s="50"/>
    </row>
    <row r="730">
      <c r="A730" s="48"/>
      <c r="D730" s="49"/>
      <c r="F730" s="50"/>
      <c r="G730" s="50"/>
    </row>
    <row r="731">
      <c r="A731" s="48"/>
      <c r="D731" s="49"/>
      <c r="F731" s="50"/>
      <c r="G731" s="50"/>
    </row>
    <row r="732">
      <c r="A732" s="48"/>
      <c r="D732" s="49"/>
      <c r="F732" s="50"/>
      <c r="G732" s="50"/>
    </row>
    <row r="733">
      <c r="A733" s="48"/>
      <c r="D733" s="49"/>
      <c r="F733" s="50"/>
      <c r="G733" s="50"/>
    </row>
    <row r="734">
      <c r="A734" s="48"/>
      <c r="D734" s="49"/>
      <c r="F734" s="50"/>
      <c r="G734" s="50"/>
    </row>
    <row r="735">
      <c r="A735" s="48"/>
      <c r="D735" s="49"/>
      <c r="F735" s="50"/>
      <c r="G735" s="50"/>
    </row>
    <row r="736">
      <c r="A736" s="48"/>
      <c r="D736" s="49"/>
      <c r="F736" s="50"/>
      <c r="G736" s="50"/>
    </row>
    <row r="737">
      <c r="A737" s="48"/>
      <c r="D737" s="49"/>
      <c r="F737" s="50"/>
      <c r="G737" s="50"/>
    </row>
    <row r="738">
      <c r="A738" s="48"/>
      <c r="D738" s="49"/>
      <c r="F738" s="50"/>
      <c r="G738" s="50"/>
    </row>
    <row r="739">
      <c r="A739" s="48"/>
      <c r="D739" s="49"/>
      <c r="F739" s="50"/>
      <c r="G739" s="50"/>
    </row>
    <row r="740">
      <c r="A740" s="48"/>
      <c r="D740" s="49"/>
      <c r="F740" s="50"/>
      <c r="G740" s="50"/>
    </row>
    <row r="741">
      <c r="A741" s="48"/>
      <c r="D741" s="49"/>
      <c r="F741" s="50"/>
      <c r="G741" s="50"/>
    </row>
    <row r="742">
      <c r="A742" s="48"/>
      <c r="D742" s="49"/>
      <c r="F742" s="50"/>
      <c r="G742" s="50"/>
    </row>
    <row r="743">
      <c r="A743" s="48"/>
      <c r="D743" s="49"/>
      <c r="F743" s="50"/>
      <c r="G743" s="50"/>
    </row>
    <row r="744">
      <c r="A744" s="48"/>
      <c r="D744" s="49"/>
      <c r="F744" s="50"/>
      <c r="G744" s="50"/>
    </row>
    <row r="745">
      <c r="A745" s="48"/>
      <c r="D745" s="49"/>
      <c r="F745" s="50"/>
      <c r="G745" s="50"/>
    </row>
    <row r="746">
      <c r="A746" s="48"/>
      <c r="D746" s="49"/>
      <c r="F746" s="50"/>
      <c r="G746" s="50"/>
    </row>
    <row r="747">
      <c r="A747" s="48"/>
      <c r="D747" s="49"/>
      <c r="F747" s="50"/>
      <c r="G747" s="50"/>
    </row>
    <row r="748">
      <c r="A748" s="48"/>
      <c r="D748" s="49"/>
      <c r="F748" s="50"/>
      <c r="G748" s="50"/>
    </row>
    <row r="749">
      <c r="A749" s="48"/>
      <c r="D749" s="49"/>
      <c r="F749" s="50"/>
      <c r="G749" s="50"/>
    </row>
    <row r="750">
      <c r="A750" s="48"/>
      <c r="D750" s="49"/>
      <c r="F750" s="50"/>
      <c r="G750" s="50"/>
    </row>
    <row r="751">
      <c r="A751" s="48"/>
      <c r="D751" s="49"/>
      <c r="F751" s="50"/>
      <c r="G751" s="50"/>
    </row>
    <row r="752">
      <c r="A752" s="48"/>
      <c r="D752" s="49"/>
      <c r="F752" s="50"/>
      <c r="G752" s="50"/>
    </row>
    <row r="753">
      <c r="A753" s="48"/>
      <c r="D753" s="49"/>
      <c r="F753" s="50"/>
      <c r="G753" s="50"/>
    </row>
    <row r="754">
      <c r="A754" s="48"/>
      <c r="D754" s="49"/>
      <c r="F754" s="50"/>
      <c r="G754" s="50"/>
    </row>
    <row r="755">
      <c r="A755" s="48"/>
      <c r="D755" s="49"/>
      <c r="F755" s="50"/>
      <c r="G755" s="50"/>
    </row>
    <row r="756">
      <c r="A756" s="48"/>
      <c r="D756" s="49"/>
      <c r="F756" s="50"/>
      <c r="G756" s="50"/>
    </row>
    <row r="757">
      <c r="A757" s="48"/>
      <c r="D757" s="49"/>
      <c r="F757" s="50"/>
      <c r="G757" s="50"/>
    </row>
    <row r="758">
      <c r="A758" s="48"/>
      <c r="D758" s="49"/>
      <c r="F758" s="50"/>
      <c r="G758" s="50"/>
    </row>
    <row r="759">
      <c r="A759" s="48"/>
      <c r="D759" s="49"/>
      <c r="F759" s="50"/>
      <c r="G759" s="50"/>
    </row>
    <row r="760">
      <c r="A760" s="48"/>
      <c r="D760" s="49"/>
      <c r="F760" s="50"/>
      <c r="G760" s="50"/>
    </row>
    <row r="761">
      <c r="A761" s="48"/>
      <c r="D761" s="49"/>
      <c r="F761" s="50"/>
      <c r="G761" s="50"/>
    </row>
    <row r="762">
      <c r="A762" s="48"/>
      <c r="D762" s="49"/>
      <c r="F762" s="50"/>
      <c r="G762" s="50"/>
    </row>
    <row r="763">
      <c r="A763" s="48"/>
      <c r="D763" s="49"/>
      <c r="F763" s="50"/>
      <c r="G763" s="50"/>
    </row>
    <row r="764">
      <c r="A764" s="48"/>
      <c r="D764" s="49"/>
      <c r="F764" s="50"/>
      <c r="G764" s="50"/>
    </row>
    <row r="765">
      <c r="A765" s="48"/>
      <c r="D765" s="49"/>
      <c r="F765" s="50"/>
      <c r="G765" s="50"/>
    </row>
    <row r="766">
      <c r="A766" s="48"/>
      <c r="D766" s="49"/>
      <c r="F766" s="50"/>
      <c r="G766" s="50"/>
    </row>
    <row r="767">
      <c r="A767" s="48"/>
      <c r="D767" s="49"/>
      <c r="F767" s="50"/>
      <c r="G767" s="50"/>
    </row>
    <row r="768">
      <c r="A768" s="48"/>
      <c r="D768" s="49"/>
      <c r="F768" s="50"/>
      <c r="G768" s="50"/>
    </row>
    <row r="769">
      <c r="A769" s="48"/>
      <c r="D769" s="49"/>
      <c r="F769" s="50"/>
      <c r="G769" s="50"/>
    </row>
    <row r="770">
      <c r="A770" s="48"/>
      <c r="D770" s="49"/>
      <c r="F770" s="50"/>
      <c r="G770" s="50"/>
    </row>
    <row r="771">
      <c r="A771" s="48"/>
      <c r="D771" s="49"/>
      <c r="F771" s="50"/>
      <c r="G771" s="50"/>
    </row>
    <row r="772">
      <c r="A772" s="48"/>
      <c r="D772" s="49"/>
      <c r="F772" s="50"/>
      <c r="G772" s="50"/>
    </row>
    <row r="773">
      <c r="A773" s="48"/>
      <c r="D773" s="49"/>
      <c r="F773" s="50"/>
      <c r="G773" s="50"/>
    </row>
    <row r="774">
      <c r="A774" s="48"/>
      <c r="D774" s="49"/>
      <c r="F774" s="50"/>
      <c r="G774" s="50"/>
    </row>
    <row r="775">
      <c r="A775" s="48"/>
      <c r="D775" s="49"/>
      <c r="F775" s="50"/>
      <c r="G775" s="50"/>
    </row>
    <row r="776">
      <c r="A776" s="48"/>
      <c r="D776" s="49"/>
      <c r="F776" s="50"/>
      <c r="G776" s="50"/>
    </row>
    <row r="777">
      <c r="A777" s="48"/>
      <c r="D777" s="49"/>
      <c r="F777" s="50"/>
      <c r="G777" s="50"/>
    </row>
    <row r="778">
      <c r="A778" s="48"/>
      <c r="D778" s="49"/>
      <c r="F778" s="50"/>
      <c r="G778" s="50"/>
    </row>
    <row r="779">
      <c r="A779" s="48"/>
      <c r="D779" s="49"/>
      <c r="F779" s="50"/>
      <c r="G779" s="50"/>
    </row>
    <row r="780">
      <c r="A780" s="48"/>
      <c r="D780" s="49"/>
      <c r="F780" s="50"/>
      <c r="G780" s="50"/>
    </row>
    <row r="781">
      <c r="A781" s="48"/>
      <c r="D781" s="49"/>
      <c r="F781" s="50"/>
      <c r="G781" s="50"/>
    </row>
    <row r="782">
      <c r="A782" s="48"/>
      <c r="D782" s="49"/>
      <c r="F782" s="50"/>
      <c r="G782" s="50"/>
    </row>
    <row r="783">
      <c r="A783" s="48"/>
      <c r="D783" s="49"/>
      <c r="F783" s="50"/>
      <c r="G783" s="50"/>
    </row>
    <row r="784">
      <c r="A784" s="48"/>
      <c r="D784" s="49"/>
      <c r="F784" s="50"/>
      <c r="G784" s="50"/>
    </row>
    <row r="785">
      <c r="A785" s="48"/>
      <c r="D785" s="49"/>
      <c r="F785" s="50"/>
      <c r="G785" s="50"/>
    </row>
    <row r="786">
      <c r="A786" s="48"/>
      <c r="D786" s="49"/>
      <c r="F786" s="50"/>
      <c r="G786" s="50"/>
    </row>
    <row r="787">
      <c r="A787" s="48"/>
      <c r="D787" s="49"/>
      <c r="F787" s="50"/>
      <c r="G787" s="50"/>
    </row>
    <row r="788">
      <c r="A788" s="48"/>
      <c r="D788" s="49"/>
      <c r="F788" s="50"/>
      <c r="G788" s="50"/>
    </row>
    <row r="789">
      <c r="A789" s="48"/>
      <c r="D789" s="49"/>
      <c r="F789" s="50"/>
      <c r="G789" s="50"/>
    </row>
    <row r="790">
      <c r="A790" s="48"/>
      <c r="D790" s="49"/>
      <c r="F790" s="50"/>
      <c r="G790" s="50"/>
    </row>
    <row r="791">
      <c r="A791" s="48"/>
      <c r="D791" s="49"/>
      <c r="F791" s="50"/>
      <c r="G791" s="50"/>
    </row>
    <row r="792">
      <c r="A792" s="48"/>
      <c r="D792" s="49"/>
      <c r="F792" s="50"/>
      <c r="G792" s="50"/>
    </row>
    <row r="793">
      <c r="A793" s="48"/>
      <c r="D793" s="49"/>
      <c r="F793" s="50"/>
      <c r="G793" s="50"/>
    </row>
    <row r="794">
      <c r="A794" s="48"/>
      <c r="D794" s="49"/>
      <c r="F794" s="50"/>
      <c r="G794" s="50"/>
    </row>
    <row r="795">
      <c r="A795" s="48"/>
      <c r="D795" s="49"/>
      <c r="F795" s="50"/>
      <c r="G795" s="50"/>
    </row>
    <row r="796">
      <c r="A796" s="48"/>
      <c r="D796" s="49"/>
      <c r="F796" s="50"/>
      <c r="G796" s="50"/>
    </row>
    <row r="797">
      <c r="A797" s="48"/>
      <c r="D797" s="49"/>
      <c r="F797" s="50"/>
      <c r="G797" s="50"/>
    </row>
    <row r="798">
      <c r="A798" s="48"/>
      <c r="D798" s="49"/>
      <c r="F798" s="50"/>
      <c r="G798" s="50"/>
    </row>
    <row r="799">
      <c r="A799" s="48"/>
      <c r="D799" s="49"/>
      <c r="F799" s="50"/>
      <c r="G799" s="50"/>
    </row>
    <row r="800">
      <c r="A800" s="48"/>
      <c r="D800" s="49"/>
      <c r="F800" s="50"/>
      <c r="G800" s="50"/>
    </row>
    <row r="801">
      <c r="A801" s="48"/>
      <c r="D801" s="49"/>
      <c r="F801" s="50"/>
      <c r="G801" s="50"/>
    </row>
    <row r="802">
      <c r="A802" s="48"/>
      <c r="D802" s="49"/>
      <c r="F802" s="50"/>
      <c r="G802" s="50"/>
    </row>
    <row r="803">
      <c r="A803" s="48"/>
      <c r="D803" s="49"/>
      <c r="F803" s="50"/>
      <c r="G803" s="50"/>
    </row>
    <row r="804">
      <c r="A804" s="48"/>
      <c r="D804" s="49"/>
      <c r="F804" s="50"/>
      <c r="G804" s="50"/>
    </row>
    <row r="805">
      <c r="A805" s="48"/>
      <c r="D805" s="49"/>
      <c r="F805" s="50"/>
      <c r="G805" s="50"/>
    </row>
    <row r="806">
      <c r="A806" s="48"/>
      <c r="D806" s="49"/>
      <c r="F806" s="50"/>
      <c r="G806" s="50"/>
    </row>
    <row r="807">
      <c r="A807" s="48"/>
      <c r="D807" s="49"/>
      <c r="F807" s="50"/>
      <c r="G807" s="50"/>
    </row>
    <row r="808">
      <c r="A808" s="48"/>
      <c r="D808" s="49"/>
      <c r="F808" s="50"/>
      <c r="G808" s="50"/>
    </row>
    <row r="809">
      <c r="A809" s="48"/>
      <c r="D809" s="49"/>
      <c r="F809" s="50"/>
      <c r="G809" s="50"/>
    </row>
    <row r="810">
      <c r="A810" s="48"/>
      <c r="D810" s="49"/>
      <c r="F810" s="50"/>
      <c r="G810" s="50"/>
    </row>
    <row r="811">
      <c r="A811" s="48"/>
      <c r="D811" s="49"/>
      <c r="F811" s="50"/>
      <c r="G811" s="50"/>
    </row>
    <row r="812">
      <c r="A812" s="48"/>
      <c r="D812" s="49"/>
      <c r="F812" s="50"/>
      <c r="G812" s="50"/>
    </row>
    <row r="813">
      <c r="A813" s="48"/>
      <c r="D813" s="49"/>
      <c r="F813" s="50"/>
      <c r="G813" s="50"/>
    </row>
    <row r="814">
      <c r="A814" s="48"/>
      <c r="D814" s="49"/>
      <c r="F814" s="50"/>
      <c r="G814" s="50"/>
    </row>
    <row r="815">
      <c r="A815" s="48"/>
      <c r="D815" s="49"/>
      <c r="F815" s="50"/>
      <c r="G815" s="50"/>
    </row>
    <row r="816">
      <c r="A816" s="48"/>
      <c r="D816" s="49"/>
      <c r="F816" s="50"/>
      <c r="G816" s="50"/>
    </row>
    <row r="817">
      <c r="A817" s="48"/>
      <c r="D817" s="49"/>
      <c r="F817" s="50"/>
      <c r="G817" s="50"/>
    </row>
    <row r="818">
      <c r="A818" s="48"/>
      <c r="D818" s="49"/>
      <c r="F818" s="50"/>
      <c r="G818" s="50"/>
    </row>
    <row r="819">
      <c r="A819" s="48"/>
      <c r="D819" s="49"/>
      <c r="F819" s="50"/>
      <c r="G819" s="50"/>
    </row>
    <row r="820">
      <c r="A820" s="48"/>
      <c r="D820" s="49"/>
      <c r="F820" s="50"/>
      <c r="G820" s="50"/>
    </row>
    <row r="821">
      <c r="A821" s="48"/>
      <c r="D821" s="49"/>
      <c r="F821" s="50"/>
      <c r="G821" s="50"/>
    </row>
    <row r="822">
      <c r="A822" s="48"/>
      <c r="D822" s="49"/>
      <c r="F822" s="50"/>
      <c r="G822" s="50"/>
    </row>
    <row r="823">
      <c r="A823" s="48"/>
      <c r="D823" s="49"/>
      <c r="F823" s="50"/>
      <c r="G823" s="50"/>
    </row>
    <row r="824">
      <c r="A824" s="48"/>
      <c r="D824" s="49"/>
      <c r="F824" s="50"/>
      <c r="G824" s="50"/>
    </row>
    <row r="825">
      <c r="A825" s="48"/>
      <c r="D825" s="49"/>
      <c r="F825" s="50"/>
      <c r="G825" s="50"/>
    </row>
    <row r="826">
      <c r="A826" s="48"/>
      <c r="D826" s="49"/>
      <c r="F826" s="50"/>
      <c r="G826" s="50"/>
    </row>
    <row r="827">
      <c r="A827" s="48"/>
      <c r="D827" s="49"/>
      <c r="F827" s="50"/>
      <c r="G827" s="50"/>
    </row>
    <row r="828">
      <c r="A828" s="48"/>
      <c r="D828" s="49"/>
      <c r="F828" s="50"/>
      <c r="G828" s="50"/>
    </row>
    <row r="829">
      <c r="A829" s="48"/>
      <c r="D829" s="49"/>
      <c r="F829" s="50"/>
      <c r="G829" s="50"/>
    </row>
    <row r="830">
      <c r="A830" s="48"/>
      <c r="D830" s="49"/>
      <c r="F830" s="50"/>
      <c r="G830" s="50"/>
    </row>
    <row r="831">
      <c r="A831" s="48"/>
      <c r="D831" s="49"/>
      <c r="F831" s="50"/>
      <c r="G831" s="50"/>
    </row>
    <row r="832">
      <c r="A832" s="48"/>
      <c r="D832" s="49"/>
      <c r="F832" s="50"/>
      <c r="G832" s="50"/>
    </row>
    <row r="833">
      <c r="A833" s="48"/>
      <c r="D833" s="49"/>
      <c r="F833" s="50"/>
      <c r="G833" s="50"/>
    </row>
    <row r="834">
      <c r="A834" s="48"/>
      <c r="D834" s="49"/>
      <c r="F834" s="50"/>
      <c r="G834" s="50"/>
    </row>
    <row r="835">
      <c r="A835" s="48"/>
      <c r="D835" s="49"/>
      <c r="F835" s="50"/>
      <c r="G835" s="50"/>
    </row>
    <row r="836">
      <c r="A836" s="48"/>
      <c r="D836" s="49"/>
      <c r="F836" s="50"/>
      <c r="G836" s="50"/>
    </row>
    <row r="837">
      <c r="A837" s="48"/>
      <c r="D837" s="49"/>
      <c r="F837" s="50"/>
      <c r="G837" s="50"/>
    </row>
    <row r="838">
      <c r="A838" s="48"/>
      <c r="D838" s="49"/>
      <c r="F838" s="50"/>
      <c r="G838" s="50"/>
    </row>
    <row r="839">
      <c r="A839" s="48"/>
      <c r="D839" s="49"/>
      <c r="F839" s="50"/>
      <c r="G839" s="50"/>
    </row>
    <row r="840">
      <c r="A840" s="48"/>
      <c r="D840" s="49"/>
      <c r="F840" s="50"/>
      <c r="G840" s="50"/>
    </row>
    <row r="841">
      <c r="A841" s="48"/>
      <c r="D841" s="49"/>
      <c r="F841" s="50"/>
      <c r="G841" s="50"/>
    </row>
    <row r="842">
      <c r="A842" s="48"/>
      <c r="D842" s="49"/>
      <c r="F842" s="50"/>
      <c r="G842" s="50"/>
    </row>
    <row r="843">
      <c r="A843" s="48"/>
      <c r="D843" s="49"/>
      <c r="F843" s="50"/>
      <c r="G843" s="50"/>
    </row>
    <row r="844">
      <c r="A844" s="48"/>
      <c r="D844" s="49"/>
      <c r="F844" s="50"/>
      <c r="G844" s="50"/>
    </row>
    <row r="845">
      <c r="A845" s="48"/>
      <c r="D845" s="49"/>
      <c r="F845" s="50"/>
      <c r="G845" s="50"/>
    </row>
    <row r="846">
      <c r="A846" s="48"/>
      <c r="D846" s="49"/>
      <c r="F846" s="50"/>
      <c r="G846" s="50"/>
    </row>
    <row r="847">
      <c r="A847" s="48"/>
      <c r="D847" s="49"/>
      <c r="F847" s="50"/>
      <c r="G847" s="50"/>
    </row>
    <row r="848">
      <c r="A848" s="48"/>
      <c r="D848" s="49"/>
      <c r="F848" s="50"/>
      <c r="G848" s="50"/>
    </row>
    <row r="849">
      <c r="A849" s="48"/>
      <c r="D849" s="49"/>
      <c r="F849" s="50"/>
      <c r="G849" s="50"/>
    </row>
    <row r="850">
      <c r="A850" s="48"/>
      <c r="D850" s="49"/>
      <c r="F850" s="50"/>
      <c r="G850" s="50"/>
    </row>
    <row r="851">
      <c r="A851" s="48"/>
      <c r="D851" s="49"/>
      <c r="F851" s="50"/>
      <c r="G851" s="50"/>
    </row>
    <row r="852">
      <c r="A852" s="48"/>
      <c r="D852" s="49"/>
      <c r="F852" s="50"/>
      <c r="G852" s="50"/>
    </row>
    <row r="853">
      <c r="A853" s="48"/>
      <c r="D853" s="49"/>
      <c r="F853" s="50"/>
      <c r="G853" s="50"/>
    </row>
    <row r="854">
      <c r="A854" s="48"/>
      <c r="D854" s="49"/>
      <c r="F854" s="50"/>
      <c r="G854" s="50"/>
    </row>
    <row r="855">
      <c r="A855" s="48"/>
      <c r="D855" s="49"/>
      <c r="F855" s="50"/>
      <c r="G855" s="50"/>
    </row>
    <row r="856">
      <c r="A856" s="48"/>
      <c r="D856" s="49"/>
      <c r="F856" s="50"/>
      <c r="G856" s="50"/>
    </row>
    <row r="857">
      <c r="A857" s="48"/>
      <c r="D857" s="49"/>
      <c r="F857" s="50"/>
      <c r="G857" s="50"/>
    </row>
    <row r="858">
      <c r="A858" s="48"/>
      <c r="D858" s="49"/>
      <c r="F858" s="50"/>
      <c r="G858" s="50"/>
    </row>
    <row r="859">
      <c r="A859" s="48"/>
      <c r="D859" s="49"/>
      <c r="F859" s="50"/>
      <c r="G859" s="50"/>
    </row>
    <row r="860">
      <c r="A860" s="48"/>
      <c r="D860" s="49"/>
      <c r="F860" s="50"/>
      <c r="G860" s="50"/>
    </row>
    <row r="861">
      <c r="A861" s="48"/>
      <c r="D861" s="49"/>
      <c r="F861" s="50"/>
      <c r="G861" s="50"/>
    </row>
    <row r="862">
      <c r="A862" s="48"/>
      <c r="D862" s="49"/>
      <c r="F862" s="50"/>
      <c r="G862" s="50"/>
    </row>
    <row r="863">
      <c r="A863" s="48"/>
      <c r="D863" s="49"/>
      <c r="F863" s="50"/>
      <c r="G863" s="50"/>
    </row>
    <row r="864">
      <c r="A864" s="48"/>
      <c r="D864" s="49"/>
      <c r="F864" s="50"/>
      <c r="G864" s="50"/>
    </row>
    <row r="865">
      <c r="A865" s="48"/>
      <c r="D865" s="49"/>
      <c r="F865" s="50"/>
      <c r="G865" s="50"/>
    </row>
    <row r="866">
      <c r="A866" s="48"/>
      <c r="D866" s="49"/>
      <c r="F866" s="50"/>
      <c r="G866" s="50"/>
    </row>
    <row r="867">
      <c r="A867" s="48"/>
      <c r="D867" s="49"/>
      <c r="F867" s="50"/>
      <c r="G867" s="50"/>
    </row>
    <row r="868">
      <c r="A868" s="48"/>
      <c r="D868" s="49"/>
      <c r="F868" s="50"/>
      <c r="G868" s="50"/>
    </row>
    <row r="869">
      <c r="A869" s="48"/>
      <c r="D869" s="49"/>
      <c r="F869" s="50"/>
      <c r="G869" s="50"/>
    </row>
    <row r="870">
      <c r="A870" s="48"/>
      <c r="D870" s="49"/>
      <c r="F870" s="50"/>
      <c r="G870" s="50"/>
    </row>
    <row r="871">
      <c r="A871" s="48"/>
      <c r="D871" s="49"/>
      <c r="F871" s="50"/>
      <c r="G871" s="50"/>
    </row>
    <row r="872">
      <c r="A872" s="48"/>
      <c r="D872" s="49"/>
      <c r="F872" s="50"/>
      <c r="G872" s="50"/>
    </row>
    <row r="873">
      <c r="A873" s="48"/>
      <c r="D873" s="49"/>
      <c r="F873" s="50"/>
      <c r="G873" s="50"/>
    </row>
    <row r="874">
      <c r="A874" s="48"/>
      <c r="D874" s="49"/>
      <c r="F874" s="50"/>
      <c r="G874" s="50"/>
    </row>
    <row r="875">
      <c r="A875" s="48"/>
      <c r="D875" s="49"/>
      <c r="F875" s="50"/>
      <c r="G875" s="50"/>
    </row>
    <row r="876">
      <c r="A876" s="48"/>
      <c r="D876" s="49"/>
      <c r="F876" s="50"/>
      <c r="G876" s="50"/>
    </row>
    <row r="877">
      <c r="A877" s="48"/>
      <c r="D877" s="49"/>
      <c r="F877" s="50"/>
      <c r="G877" s="50"/>
    </row>
    <row r="878">
      <c r="A878" s="48"/>
      <c r="D878" s="49"/>
      <c r="F878" s="50"/>
      <c r="G878" s="50"/>
    </row>
    <row r="879">
      <c r="A879" s="48"/>
      <c r="D879" s="49"/>
      <c r="F879" s="50"/>
      <c r="G879" s="50"/>
    </row>
    <row r="880">
      <c r="A880" s="48"/>
      <c r="D880" s="49"/>
      <c r="F880" s="50"/>
      <c r="G880" s="50"/>
    </row>
    <row r="881">
      <c r="A881" s="48"/>
      <c r="D881" s="49"/>
      <c r="F881" s="50"/>
      <c r="G881" s="50"/>
    </row>
    <row r="882">
      <c r="A882" s="48"/>
      <c r="D882" s="49"/>
      <c r="F882" s="50"/>
      <c r="G882" s="50"/>
    </row>
    <row r="883">
      <c r="A883" s="48"/>
      <c r="D883" s="49"/>
      <c r="F883" s="50"/>
      <c r="G883" s="50"/>
    </row>
    <row r="884">
      <c r="A884" s="48"/>
      <c r="D884" s="49"/>
      <c r="F884" s="50"/>
      <c r="G884" s="50"/>
    </row>
    <row r="885">
      <c r="A885" s="48"/>
      <c r="D885" s="49"/>
      <c r="F885" s="50"/>
      <c r="G885" s="50"/>
    </row>
    <row r="886">
      <c r="A886" s="48"/>
      <c r="D886" s="49"/>
      <c r="F886" s="50"/>
      <c r="G886" s="50"/>
    </row>
    <row r="887">
      <c r="A887" s="48"/>
      <c r="D887" s="49"/>
      <c r="F887" s="50"/>
      <c r="G887" s="50"/>
    </row>
    <row r="888">
      <c r="A888" s="48"/>
      <c r="D888" s="49"/>
      <c r="F888" s="50"/>
      <c r="G888" s="50"/>
    </row>
    <row r="889">
      <c r="A889" s="48"/>
      <c r="D889" s="49"/>
      <c r="F889" s="50"/>
      <c r="G889" s="50"/>
    </row>
    <row r="890">
      <c r="A890" s="48"/>
      <c r="D890" s="49"/>
      <c r="F890" s="50"/>
      <c r="G890" s="50"/>
    </row>
    <row r="891">
      <c r="A891" s="48"/>
      <c r="D891" s="49"/>
      <c r="F891" s="50"/>
      <c r="G891" s="50"/>
    </row>
    <row r="892">
      <c r="A892" s="48"/>
      <c r="D892" s="49"/>
      <c r="F892" s="50"/>
      <c r="G892" s="50"/>
    </row>
    <row r="893">
      <c r="A893" s="48"/>
      <c r="D893" s="49"/>
      <c r="F893" s="50"/>
      <c r="G893" s="50"/>
    </row>
    <row r="894">
      <c r="A894" s="48"/>
      <c r="D894" s="49"/>
      <c r="F894" s="50"/>
      <c r="G894" s="50"/>
    </row>
    <row r="895">
      <c r="A895" s="48"/>
      <c r="D895" s="49"/>
      <c r="F895" s="50"/>
      <c r="G895" s="50"/>
    </row>
    <row r="896">
      <c r="A896" s="48"/>
      <c r="D896" s="49"/>
      <c r="F896" s="50"/>
      <c r="G896" s="50"/>
    </row>
    <row r="897">
      <c r="A897" s="48"/>
      <c r="D897" s="49"/>
      <c r="F897" s="50"/>
      <c r="G897" s="50"/>
    </row>
    <row r="898">
      <c r="A898" s="48"/>
      <c r="D898" s="49"/>
      <c r="F898" s="50"/>
      <c r="G898" s="50"/>
    </row>
    <row r="899">
      <c r="A899" s="48"/>
      <c r="D899" s="49"/>
      <c r="F899" s="50"/>
      <c r="G899" s="50"/>
    </row>
    <row r="900">
      <c r="A900" s="48"/>
      <c r="D900" s="49"/>
      <c r="F900" s="50"/>
      <c r="G900" s="50"/>
    </row>
    <row r="901">
      <c r="A901" s="48"/>
      <c r="D901" s="49"/>
      <c r="F901" s="50"/>
      <c r="G901" s="50"/>
    </row>
    <row r="902">
      <c r="A902" s="48"/>
      <c r="D902" s="49"/>
      <c r="F902" s="50"/>
      <c r="G902" s="50"/>
    </row>
    <row r="903">
      <c r="A903" s="48"/>
      <c r="D903" s="49"/>
      <c r="F903" s="50"/>
      <c r="G903" s="50"/>
    </row>
    <row r="904">
      <c r="A904" s="48"/>
      <c r="D904" s="49"/>
      <c r="F904" s="50"/>
      <c r="G904" s="50"/>
    </row>
    <row r="905">
      <c r="A905" s="48"/>
      <c r="D905" s="49"/>
      <c r="F905" s="50"/>
      <c r="G905" s="50"/>
    </row>
    <row r="906">
      <c r="A906" s="48"/>
      <c r="D906" s="49"/>
      <c r="F906" s="50"/>
      <c r="G906" s="50"/>
    </row>
    <row r="907">
      <c r="A907" s="48"/>
      <c r="D907" s="49"/>
      <c r="F907" s="50"/>
      <c r="G907" s="50"/>
    </row>
    <row r="908">
      <c r="A908" s="48"/>
      <c r="D908" s="49"/>
      <c r="F908" s="50"/>
      <c r="G908" s="50"/>
    </row>
    <row r="909">
      <c r="A909" s="48"/>
      <c r="D909" s="49"/>
      <c r="F909" s="50"/>
      <c r="G909" s="50"/>
    </row>
    <row r="910">
      <c r="A910" s="48"/>
      <c r="D910" s="49"/>
      <c r="F910" s="50"/>
      <c r="G910" s="50"/>
    </row>
    <row r="911">
      <c r="A911" s="48"/>
      <c r="D911" s="49"/>
      <c r="F911" s="50"/>
      <c r="G911" s="50"/>
    </row>
    <row r="912">
      <c r="A912" s="48"/>
      <c r="D912" s="49"/>
      <c r="F912" s="50"/>
      <c r="G912" s="50"/>
    </row>
    <row r="913">
      <c r="A913" s="48"/>
      <c r="D913" s="49"/>
      <c r="F913" s="50"/>
      <c r="G913" s="50"/>
    </row>
    <row r="914">
      <c r="A914" s="48"/>
      <c r="D914" s="49"/>
      <c r="F914" s="50"/>
      <c r="G914" s="50"/>
    </row>
    <row r="915">
      <c r="A915" s="48"/>
      <c r="D915" s="49"/>
      <c r="F915" s="50"/>
      <c r="G915" s="50"/>
    </row>
    <row r="916">
      <c r="A916" s="48"/>
      <c r="D916" s="49"/>
      <c r="F916" s="50"/>
      <c r="G916" s="50"/>
    </row>
    <row r="917">
      <c r="A917" s="48"/>
      <c r="D917" s="49"/>
      <c r="F917" s="50"/>
      <c r="G917" s="50"/>
    </row>
    <row r="918">
      <c r="A918" s="48"/>
      <c r="D918" s="49"/>
      <c r="F918" s="50"/>
      <c r="G918" s="50"/>
    </row>
    <row r="919">
      <c r="A919" s="48"/>
      <c r="D919" s="49"/>
      <c r="F919" s="50"/>
      <c r="G919" s="50"/>
    </row>
    <row r="920">
      <c r="A920" s="48"/>
      <c r="D920" s="49"/>
      <c r="F920" s="50"/>
      <c r="G920" s="50"/>
    </row>
    <row r="921">
      <c r="A921" s="48"/>
      <c r="D921" s="49"/>
      <c r="F921" s="50"/>
      <c r="G921" s="50"/>
    </row>
    <row r="922">
      <c r="A922" s="48"/>
      <c r="D922" s="49"/>
      <c r="F922" s="50"/>
      <c r="G922" s="50"/>
    </row>
    <row r="923">
      <c r="A923" s="48"/>
      <c r="D923" s="49"/>
      <c r="F923" s="50"/>
      <c r="G923" s="50"/>
    </row>
    <row r="924">
      <c r="A924" s="48"/>
      <c r="D924" s="49"/>
      <c r="F924" s="50"/>
      <c r="G924" s="50"/>
    </row>
    <row r="925">
      <c r="A925" s="48"/>
      <c r="D925" s="49"/>
      <c r="F925" s="50"/>
      <c r="G925" s="50"/>
    </row>
    <row r="926">
      <c r="A926" s="48"/>
      <c r="D926" s="49"/>
      <c r="F926" s="50"/>
      <c r="G926" s="50"/>
    </row>
    <row r="927">
      <c r="A927" s="48"/>
      <c r="D927" s="49"/>
      <c r="F927" s="50"/>
      <c r="G927" s="50"/>
    </row>
    <row r="928">
      <c r="A928" s="48"/>
      <c r="D928" s="49"/>
      <c r="F928" s="50"/>
      <c r="G928" s="50"/>
    </row>
    <row r="929">
      <c r="A929" s="48"/>
      <c r="D929" s="49"/>
      <c r="F929" s="50"/>
      <c r="G929" s="50"/>
    </row>
    <row r="930">
      <c r="A930" s="48"/>
      <c r="D930" s="49"/>
      <c r="F930" s="50"/>
      <c r="G930" s="50"/>
    </row>
    <row r="931">
      <c r="A931" s="48"/>
      <c r="D931" s="49"/>
      <c r="F931" s="50"/>
      <c r="G931" s="50"/>
    </row>
    <row r="932">
      <c r="A932" s="48"/>
      <c r="D932" s="49"/>
      <c r="F932" s="50"/>
      <c r="G932" s="50"/>
    </row>
    <row r="933">
      <c r="A933" s="48"/>
      <c r="D933" s="49"/>
      <c r="F933" s="50"/>
      <c r="G933" s="50"/>
    </row>
    <row r="934">
      <c r="A934" s="48"/>
      <c r="D934" s="49"/>
      <c r="F934" s="50"/>
      <c r="G934" s="50"/>
    </row>
    <row r="935">
      <c r="A935" s="48"/>
      <c r="D935" s="49"/>
      <c r="F935" s="50"/>
      <c r="G935" s="50"/>
    </row>
    <row r="936">
      <c r="A936" s="48"/>
      <c r="D936" s="49"/>
      <c r="F936" s="50"/>
      <c r="G936" s="50"/>
    </row>
    <row r="937">
      <c r="A937" s="48"/>
      <c r="D937" s="49"/>
      <c r="F937" s="50"/>
      <c r="G937" s="50"/>
    </row>
    <row r="938">
      <c r="A938" s="48"/>
      <c r="D938" s="49"/>
      <c r="F938" s="50"/>
      <c r="G938" s="50"/>
    </row>
    <row r="939">
      <c r="A939" s="48"/>
      <c r="D939" s="49"/>
      <c r="F939" s="50"/>
      <c r="G939" s="50"/>
    </row>
    <row r="940">
      <c r="A940" s="48"/>
      <c r="D940" s="49"/>
      <c r="F940" s="50"/>
      <c r="G940" s="50"/>
    </row>
    <row r="941">
      <c r="A941" s="48"/>
      <c r="D941" s="49"/>
      <c r="F941" s="50"/>
      <c r="G941" s="50"/>
    </row>
    <row r="942">
      <c r="A942" s="48"/>
      <c r="D942" s="49"/>
      <c r="F942" s="50"/>
      <c r="G942" s="50"/>
    </row>
    <row r="943">
      <c r="A943" s="48"/>
      <c r="D943" s="49"/>
      <c r="F943" s="50"/>
      <c r="G943" s="50"/>
    </row>
    <row r="944">
      <c r="A944" s="48"/>
      <c r="D944" s="49"/>
      <c r="F944" s="50"/>
      <c r="G944" s="50"/>
    </row>
    <row r="945">
      <c r="A945" s="48"/>
      <c r="D945" s="49"/>
      <c r="F945" s="50"/>
      <c r="G945" s="50"/>
    </row>
    <row r="946">
      <c r="A946" s="48"/>
      <c r="D946" s="49"/>
      <c r="F946" s="50"/>
      <c r="G946" s="50"/>
    </row>
    <row r="947">
      <c r="A947" s="48"/>
      <c r="D947" s="49"/>
      <c r="F947" s="50"/>
      <c r="G947" s="50"/>
    </row>
    <row r="948">
      <c r="A948" s="48"/>
      <c r="D948" s="49"/>
      <c r="F948" s="50"/>
      <c r="G948" s="50"/>
    </row>
    <row r="949">
      <c r="A949" s="48"/>
      <c r="D949" s="49"/>
      <c r="F949" s="50"/>
      <c r="G949" s="50"/>
    </row>
    <row r="950">
      <c r="A950" s="48"/>
      <c r="D950" s="49"/>
      <c r="F950" s="50"/>
      <c r="G950" s="50"/>
    </row>
    <row r="951">
      <c r="A951" s="48"/>
      <c r="D951" s="49"/>
      <c r="F951" s="50"/>
      <c r="G951" s="50"/>
    </row>
    <row r="952">
      <c r="A952" s="48"/>
      <c r="D952" s="49"/>
      <c r="F952" s="50"/>
      <c r="G952" s="50"/>
    </row>
    <row r="953">
      <c r="A953" s="48"/>
      <c r="D953" s="49"/>
      <c r="F953" s="50"/>
      <c r="G953" s="50"/>
    </row>
    <row r="954">
      <c r="A954" s="48"/>
      <c r="D954" s="49"/>
      <c r="F954" s="50"/>
      <c r="G954" s="50"/>
    </row>
    <row r="955">
      <c r="A955" s="48"/>
      <c r="D955" s="49"/>
      <c r="F955" s="50"/>
      <c r="G955" s="50"/>
    </row>
    <row r="956">
      <c r="A956" s="48"/>
      <c r="D956" s="49"/>
      <c r="F956" s="50"/>
      <c r="G956" s="50"/>
    </row>
    <row r="957">
      <c r="A957" s="48"/>
      <c r="D957" s="49"/>
      <c r="F957" s="50"/>
      <c r="G957" s="50"/>
    </row>
    <row r="958">
      <c r="A958" s="48"/>
      <c r="D958" s="49"/>
      <c r="F958" s="50"/>
      <c r="G958" s="50"/>
    </row>
    <row r="959">
      <c r="A959" s="48"/>
      <c r="D959" s="49"/>
      <c r="F959" s="50"/>
      <c r="G959" s="50"/>
    </row>
    <row r="960">
      <c r="A960" s="48"/>
      <c r="D960" s="49"/>
      <c r="F960" s="50"/>
      <c r="G960" s="50"/>
    </row>
    <row r="961">
      <c r="A961" s="48"/>
      <c r="D961" s="49"/>
      <c r="F961" s="50"/>
      <c r="G961" s="50"/>
    </row>
    <row r="962">
      <c r="A962" s="48"/>
      <c r="D962" s="49"/>
      <c r="F962" s="50"/>
      <c r="G962" s="50"/>
    </row>
    <row r="963">
      <c r="A963" s="48"/>
      <c r="D963" s="49"/>
      <c r="F963" s="50"/>
      <c r="G963" s="50"/>
    </row>
    <row r="964">
      <c r="A964" s="48"/>
      <c r="D964" s="49"/>
      <c r="F964" s="50"/>
      <c r="G964" s="50"/>
    </row>
    <row r="965">
      <c r="A965" s="48"/>
      <c r="D965" s="49"/>
      <c r="F965" s="50"/>
      <c r="G965" s="50"/>
    </row>
    <row r="966">
      <c r="A966" s="48"/>
      <c r="D966" s="49"/>
      <c r="F966" s="50"/>
      <c r="G966" s="50"/>
    </row>
    <row r="967">
      <c r="A967" s="48"/>
      <c r="D967" s="49"/>
      <c r="F967" s="50"/>
      <c r="G967" s="50"/>
    </row>
    <row r="968">
      <c r="A968" s="48"/>
      <c r="D968" s="49"/>
      <c r="F968" s="50"/>
      <c r="G968" s="50"/>
    </row>
    <row r="969">
      <c r="A969" s="48"/>
      <c r="D969" s="49"/>
      <c r="F969" s="50"/>
      <c r="G969" s="50"/>
    </row>
    <row r="970">
      <c r="A970" s="48"/>
      <c r="D970" s="49"/>
      <c r="F970" s="50"/>
      <c r="G970" s="50"/>
    </row>
    <row r="971">
      <c r="A971" s="48"/>
      <c r="D971" s="49"/>
      <c r="F971" s="50"/>
      <c r="G971" s="50"/>
    </row>
    <row r="972">
      <c r="A972" s="48"/>
      <c r="D972" s="49"/>
      <c r="F972" s="50"/>
      <c r="G972" s="50"/>
    </row>
    <row r="973">
      <c r="A973" s="48"/>
      <c r="D973" s="49"/>
      <c r="F973" s="50"/>
      <c r="G973" s="50"/>
    </row>
    <row r="974">
      <c r="A974" s="48"/>
      <c r="D974" s="49"/>
      <c r="F974" s="50"/>
      <c r="G974" s="50"/>
    </row>
    <row r="975">
      <c r="A975" s="48"/>
      <c r="D975" s="49"/>
      <c r="F975" s="50"/>
      <c r="G975" s="50"/>
    </row>
    <row r="976">
      <c r="A976" s="48"/>
      <c r="D976" s="49"/>
      <c r="F976" s="50"/>
      <c r="G976" s="50"/>
    </row>
    <row r="977">
      <c r="A977" s="48"/>
      <c r="D977" s="49"/>
      <c r="F977" s="50"/>
      <c r="G977" s="50"/>
    </row>
    <row r="978">
      <c r="A978" s="48"/>
      <c r="D978" s="49"/>
      <c r="F978" s="50"/>
      <c r="G978" s="50"/>
    </row>
    <row r="979">
      <c r="A979" s="48"/>
      <c r="D979" s="49"/>
      <c r="F979" s="50"/>
      <c r="G979" s="50"/>
    </row>
    <row r="980">
      <c r="A980" s="48"/>
      <c r="D980" s="49"/>
      <c r="F980" s="50"/>
      <c r="G980" s="50"/>
    </row>
    <row r="981">
      <c r="A981" s="48"/>
      <c r="D981" s="49"/>
      <c r="F981" s="50"/>
      <c r="G981" s="50"/>
    </row>
    <row r="982">
      <c r="A982" s="48"/>
      <c r="D982" s="49"/>
      <c r="F982" s="50"/>
      <c r="G982" s="50"/>
    </row>
    <row r="983">
      <c r="A983" s="48"/>
      <c r="D983" s="49"/>
      <c r="F983" s="50"/>
      <c r="G983" s="50"/>
    </row>
    <row r="984">
      <c r="A984" s="48"/>
      <c r="D984" s="49"/>
      <c r="F984" s="50"/>
      <c r="G984" s="50"/>
    </row>
    <row r="985">
      <c r="A985" s="48"/>
      <c r="D985" s="49"/>
      <c r="F985" s="50"/>
      <c r="G985" s="50"/>
    </row>
    <row r="986">
      <c r="A986" s="48"/>
      <c r="D986" s="49"/>
      <c r="F986" s="50"/>
      <c r="G986" s="50"/>
    </row>
    <row r="987">
      <c r="A987" s="48"/>
      <c r="D987" s="49"/>
      <c r="F987" s="50"/>
      <c r="G987" s="50"/>
    </row>
    <row r="988">
      <c r="A988" s="48"/>
      <c r="D988" s="49"/>
      <c r="F988" s="50"/>
      <c r="G988" s="50"/>
    </row>
    <row r="989">
      <c r="A989" s="48"/>
      <c r="D989" s="49"/>
      <c r="F989" s="50"/>
      <c r="G989" s="50"/>
    </row>
    <row r="990">
      <c r="A990" s="48"/>
      <c r="D990" s="49"/>
      <c r="F990" s="50"/>
      <c r="G990" s="50"/>
    </row>
    <row r="991">
      <c r="A991" s="48"/>
      <c r="D991" s="49"/>
      <c r="F991" s="50"/>
      <c r="G991" s="50"/>
    </row>
    <row r="992">
      <c r="A992" s="48"/>
      <c r="D992" s="49"/>
      <c r="F992" s="50"/>
      <c r="G992" s="50"/>
    </row>
    <row r="993">
      <c r="A993" s="48"/>
      <c r="D993" s="49"/>
      <c r="F993" s="50"/>
      <c r="G993" s="50"/>
    </row>
    <row r="994">
      <c r="A994" s="48"/>
      <c r="D994" s="49"/>
      <c r="F994" s="50"/>
      <c r="G994" s="50"/>
    </row>
    <row r="995">
      <c r="A995" s="48"/>
      <c r="D995" s="49"/>
      <c r="F995" s="50"/>
      <c r="G995" s="50"/>
    </row>
    <row r="996">
      <c r="A996" s="48"/>
      <c r="D996" s="49"/>
      <c r="F996" s="50"/>
      <c r="G996" s="50"/>
    </row>
    <row r="997">
      <c r="A997" s="48"/>
      <c r="D997" s="49"/>
      <c r="F997" s="50"/>
      <c r="G997" s="50"/>
    </row>
    <row r="998">
      <c r="A998" s="48"/>
      <c r="D998" s="49"/>
      <c r="F998" s="50"/>
      <c r="G998" s="50"/>
    </row>
    <row r="999">
      <c r="A999" s="48"/>
      <c r="D999" s="49"/>
      <c r="F999" s="50"/>
      <c r="G999" s="50"/>
    </row>
    <row r="1000">
      <c r="A1000" s="48"/>
      <c r="D1000" s="49"/>
      <c r="F1000" s="50"/>
      <c r="G1000" s="50"/>
    </row>
  </sheetData>
  <dataValidations>
    <dataValidation type="custom" allowBlank="1" showDropDown="1" showErrorMessage="1" sqref="F4:F103">
      <formula1>REGEXMATCH(F4,Konfig!$B$24)</formula1>
    </dataValidation>
  </dataValidation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9" max="9" width="9.13"/>
    <col customWidth="1" min="10" max="10" width="49.63"/>
  </cols>
  <sheetData>
    <row r="1">
      <c r="A1" s="7" t="s">
        <v>10</v>
      </c>
      <c r="B1" s="8"/>
      <c r="C1" s="8"/>
      <c r="D1" s="111"/>
      <c r="E1" s="8"/>
      <c r="F1" s="10"/>
      <c r="G1" s="80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5" t="s">
        <v>487</v>
      </c>
      <c r="B2" s="107"/>
      <c r="C2" s="107"/>
      <c r="D2" s="107"/>
      <c r="E2" s="107"/>
      <c r="F2" s="109"/>
      <c r="G2" s="110" t="s">
        <v>488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0" t="s">
        <v>17</v>
      </c>
      <c r="E3" s="22" t="s">
        <v>18</v>
      </c>
      <c r="F3" s="23" t="s">
        <v>19</v>
      </c>
      <c r="G3" s="62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409</v>
      </c>
      <c r="D4" s="28" t="s">
        <v>26</v>
      </c>
      <c r="E4" s="29" t="s">
        <v>41</v>
      </c>
      <c r="F4" s="30" t="s">
        <v>489</v>
      </c>
      <c r="G4" s="31" t="str">
        <f>IFERROR(__xludf.DUMMYFUNCTION("IF(REGEXMATCH(F4,""^\d{1,2},\d\d$""),IF(VALUE(F4)&gt;=VALUE($G$2),""Q"",""""),"""")"),"")</f>
        <v/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451</v>
      </c>
      <c r="D5" s="28" t="s">
        <v>26</v>
      </c>
      <c r="E5" s="29" t="s">
        <v>122</v>
      </c>
      <c r="F5" s="30" t="s">
        <v>490</v>
      </c>
      <c r="G5" s="31" t="str">
        <f>IFERROR(__xludf.DUMMYFUNCTION("IF(REGEXMATCH(F5,""^\d{1,2},\d\d$""),IF(VALUE(F5)&gt;=VALUE($G$2),""Q"",""""),"""")"),"")</f>
        <v/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480</v>
      </c>
      <c r="D6" s="28" t="s">
        <v>22</v>
      </c>
      <c r="E6" s="29" t="s">
        <v>62</v>
      </c>
      <c r="F6" s="30" t="s">
        <v>491</v>
      </c>
      <c r="G6" s="31" t="str">
        <f>IFERROR(__xludf.DUMMYFUNCTION("IF(REGEXMATCH(F6,""^\d{1,2},\d\d$""),IF(VALUE(F6)&gt;=VALUE($G$2),""Q"",""""),"""")"),"")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26"/>
      <c r="C7" s="27" t="s">
        <v>457</v>
      </c>
      <c r="D7" s="28" t="s">
        <v>26</v>
      </c>
      <c r="E7" s="29" t="s">
        <v>41</v>
      </c>
      <c r="F7" s="30" t="s">
        <v>492</v>
      </c>
      <c r="G7" s="31" t="str">
        <f>IFERROR(__xludf.DUMMYFUNCTION("IF(REGEXMATCH(F7,""^\d{1,2},\d\d$""),IF(VALUE(F7)&gt;=VALUE($G$2),""Q"",""""),"""")"),"")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27" t="s">
        <v>493</v>
      </c>
      <c r="D8" s="28" t="s">
        <v>22</v>
      </c>
      <c r="E8" s="29" t="s">
        <v>41</v>
      </c>
      <c r="F8" s="30" t="s">
        <v>494</v>
      </c>
      <c r="G8" s="31" t="str">
        <f>IFERROR(__xludf.DUMMYFUNCTION("IF(REGEXMATCH(F8,""^\d{1,2},\d\d$""),IF(VALUE(F8)&gt;=VALUE($G$2),""Q"",""""),"""")"),"")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450</v>
      </c>
      <c r="D9" s="28" t="s">
        <v>26</v>
      </c>
      <c r="E9" s="29" t="s">
        <v>364</v>
      </c>
      <c r="F9" s="30" t="s">
        <v>495</v>
      </c>
      <c r="G9" s="31" t="str">
        <f>IFERROR(__xludf.DUMMYFUNCTION("IF(REGEXMATCH(F9,""^\d{1,2},\d\d$""),IF(VALUE(F9)&gt;=VALUE($G$2),""Q"",""""),"""")"),"")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459</v>
      </c>
      <c r="D10" s="28" t="s">
        <v>65</v>
      </c>
      <c r="E10" s="29" t="s">
        <v>62</v>
      </c>
      <c r="F10" s="30" t="s">
        <v>496</v>
      </c>
      <c r="G10" s="31" t="str">
        <f>IFERROR(__xludf.DUMMYFUNCTION("IF(REGEXMATCH(F10,""^\d{1,2},\d\d$""),IF(VALUE(F10)&gt;=VALUE($G$2),""Q"",""""),"""")"),"")</f>
        <v/>
      </c>
      <c r="H10" s="12"/>
      <c r="I10" s="33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45"/>
      <c r="D11" s="45"/>
      <c r="E11" s="47"/>
      <c r="F11" s="94"/>
      <c r="G11" s="31" t="str">
        <f>IFERROR(__xludf.DUMMYFUNCTION("IF(REGEXMATCH(F11,""^\d{1,2},\d\d$""),IF(VALUE(F11)&gt;=VALUE($G$2),""Q"",""""),"""")"),"")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45"/>
      <c r="D12" s="45"/>
      <c r="E12" s="47"/>
      <c r="F12" s="94"/>
      <c r="G12" s="31" t="str">
        <f>IFERROR(__xludf.DUMMYFUNCTION("IF(REGEXMATCH(F12,""^\d{1,2},\d\d$""),IF(VALUE(F12)&gt;=VALUE($G$2),""Q"",""""),"""")"),"")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5"/>
      <c r="E13" s="47"/>
      <c r="F13" s="94"/>
      <c r="G13" s="31" t="str">
        <f>IFERROR(__xludf.DUMMYFUNCTION("IF(REGEXMATCH(F13,""^\d{1,2},\d\d$""),IF(VALUE(F13)&gt;=VALUE($G$2),""Q"",""""),"""")"),"")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5"/>
      <c r="E14" s="47"/>
      <c r="F14" s="94"/>
      <c r="G14" s="31" t="str">
        <f>IFERROR(__xludf.DUMMYFUNCTION("IF(REGEXMATCH(F14,""^\d{1,2},\d\d$""),IF(VALUE(F14)&gt;=VALUE($G$2),""Q"",""""),"""")"),"")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5"/>
      <c r="E15" s="47"/>
      <c r="F15" s="94"/>
      <c r="G15" s="31" t="str">
        <f>IFERROR(__xludf.DUMMYFUNCTION("IF(REGEXMATCH(F15,""^\d{1,2},\d\d$""),IF(VALUE(F15)&gt;=VALUE($G$2),""Q"",""""),"""")"),"")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26"/>
      <c r="D16" s="26"/>
      <c r="E16" s="26"/>
      <c r="F16" s="45"/>
      <c r="G16" s="31" t="str">
        <f>IFERROR(__xludf.DUMMYFUNCTION("IF(REGEXMATCH(F16,""^\d{1,2},\d\d$""),IF(VALUE(F16)&gt;=VALUE($G$2),""Q"",""""),"""")"),"")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26"/>
      <c r="D17" s="26"/>
      <c r="E17" s="26"/>
      <c r="F17" s="45"/>
      <c r="G17" s="31" t="str">
        <f>IFERROR(__xludf.DUMMYFUNCTION("IF(REGEXMATCH(F17,""^\d{1,2},\d\d$""),IF(VALUE(F17)&gt;=VALUE($G$2),""Q"",""""),"""")"),"")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26"/>
      <c r="D18" s="26"/>
      <c r="E18" s="26"/>
      <c r="F18" s="45"/>
      <c r="G18" s="31" t="str">
        <f>IFERROR(__xludf.DUMMYFUNCTION("IF(REGEXMATCH(F18,""^\d{1,2},\d\d$""),IF(VALUE(F18)&gt;=VALUE($G$2),""Q"",""""),"""")"),"")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26"/>
      <c r="D19" s="26"/>
      <c r="E19" s="26"/>
      <c r="F19" s="45"/>
      <c r="G19" s="31" t="str">
        <f>IFERROR(__xludf.DUMMYFUNCTION("IF(REGEXMATCH(F19,""^\d{1,2},\d\d$""),IF(VALUE(F19)&gt;=VALUE($G$2),""Q"",""""),"""")"),"")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26"/>
      <c r="D20" s="26"/>
      <c r="E20" s="26"/>
      <c r="F20" s="45"/>
      <c r="G20" s="31" t="str">
        <f>IFERROR(__xludf.DUMMYFUNCTION("IF(REGEXMATCH(F20,""^\d{1,2},\d\d$""),IF(VALUE(F20)&gt;=VALUE($G$2),""Q"",""""),"""")"),"")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26"/>
      <c r="D21" s="26"/>
      <c r="E21" s="26"/>
      <c r="F21" s="45"/>
      <c r="G21" s="31" t="str">
        <f>IFERROR(__xludf.DUMMYFUNCTION("IF(REGEXMATCH(F21,""^\d{1,2},\d\d$""),IF(VALUE(F21)&gt;=VALUE($G$2),""Q"",""""),"""")"),"")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26"/>
      <c r="D22" s="26"/>
      <c r="E22" s="26"/>
      <c r="F22" s="45"/>
      <c r="G22" s="31" t="str">
        <f>IFERROR(__xludf.DUMMYFUNCTION("IF(REGEXMATCH(F22,""^\d{1,2},\d\d$""),IF(VALUE(F22)&gt;=VALUE($G$2),""Q"",""""),"""")"),"")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26"/>
      <c r="D23" s="26"/>
      <c r="E23" s="26"/>
      <c r="F23" s="45"/>
      <c r="G23" s="31" t="str">
        <f>IFERROR(__xludf.DUMMYFUNCTION("IF(REGEXMATCH(F23,""^\d{1,2},\d\d$""),IF(VALUE(F23)&gt;=VALUE($G$2),""Q"",""""),"""")"),"")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26"/>
      <c r="D24" s="26"/>
      <c r="E24" s="26"/>
      <c r="F24" s="45"/>
      <c r="G24" s="31" t="str">
        <f>IFERROR(__xludf.DUMMYFUNCTION("IF(REGEXMATCH(F24,""^\d{1,2},\d\d$""),IF(VALUE(F24)&gt;=VALUE($G$2),""Q"",""""),"""")"),"")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26"/>
      <c r="D25" s="26"/>
      <c r="E25" s="26"/>
      <c r="F25" s="45"/>
      <c r="G25" s="31" t="str">
        <f>IFERROR(__xludf.DUMMYFUNCTION("IF(REGEXMATCH(F25,""^\d{1,2},\d\d$""),IF(VALUE(F25)&gt;=VALUE($G$2),""Q"",""""),"""")"),"")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26"/>
      <c r="D26" s="26"/>
      <c r="E26" s="26"/>
      <c r="F26" s="45"/>
      <c r="G26" s="31" t="str">
        <f>IFERROR(__xludf.DUMMYFUNCTION("IF(REGEXMATCH(F26,""^\d{1,2},\d\d$""),IF(VALUE(F26)&gt;=VALUE($G$2),""Q"",""""),"""")"),"")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26"/>
      <c r="D27" s="26"/>
      <c r="E27" s="26"/>
      <c r="F27" s="45"/>
      <c r="G27" s="31" t="str">
        <f>IFERROR(__xludf.DUMMYFUNCTION("IF(REGEXMATCH(F27,""^\d{1,2},\d\d$""),IF(VALUE(F27)&gt;=VALUE($G$2),""Q"",""""),"""")"),"")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26"/>
      <c r="D28" s="26"/>
      <c r="E28" s="26"/>
      <c r="F28" s="45"/>
      <c r="G28" s="31" t="str">
        <f>IFERROR(__xludf.DUMMYFUNCTION("IF(REGEXMATCH(F28,""^\d{1,2},\d\d$""),IF(VALUE(F28)&gt;=VALUE($G$2),""Q"",""""),"""")"),"")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26"/>
      <c r="D29" s="26"/>
      <c r="E29" s="26"/>
      <c r="F29" s="45"/>
      <c r="G29" s="31" t="str">
        <f>IFERROR(__xludf.DUMMYFUNCTION("IF(REGEXMATCH(F29,""^\d{1,2},\d\d$""),IF(VALUE(F29)&gt;=VALUE($G$2),""Q"",""""),"""")"),"")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26"/>
      <c r="D30" s="26"/>
      <c r="E30" s="26"/>
      <c r="F30" s="45"/>
      <c r="G30" s="31" t="str">
        <f>IFERROR(__xludf.DUMMYFUNCTION("IF(REGEXMATCH(F30,""^\d{1,2},\d\d$""),IF(VALUE(F30)&gt;=VALUE($G$2),""Q"",""""),"""")"),"")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26"/>
      <c r="D31" s="26"/>
      <c r="E31" s="26"/>
      <c r="F31" s="45"/>
      <c r="G31" s="31" t="str">
        <f>IFERROR(__xludf.DUMMYFUNCTION("IF(REGEXMATCH(F31,""^\d{1,2},\d\d$""),IF(VALUE(F31)&gt;=VALUE($G$2),""Q"",""""),"""")"),"")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26"/>
      <c r="D32" s="26"/>
      <c r="E32" s="26"/>
      <c r="F32" s="45"/>
      <c r="G32" s="31" t="str">
        <f>IFERROR(__xludf.DUMMYFUNCTION("IF(REGEXMATCH(F32,""^\d{1,2},\d\d$""),IF(VALUE(F32)&gt;=VALUE($G$2),""Q"",""""),"""")"),"")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26"/>
      <c r="D33" s="26"/>
      <c r="E33" s="26"/>
      <c r="F33" s="45"/>
      <c r="G33" s="31" t="str">
        <f>IFERROR(__xludf.DUMMYFUNCTION("IF(REGEXMATCH(F33,""^\d{1,2},\d\d$""),IF(VALUE(F33)&gt;=VALUE($G$2),""Q"",""""),"""")"),"")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26"/>
      <c r="D34" s="26"/>
      <c r="E34" s="26"/>
      <c r="F34" s="45"/>
      <c r="G34" s="31" t="str">
        <f>IFERROR(__xludf.DUMMYFUNCTION("IF(REGEXMATCH(F34,""^\d{1,2},\d\d$""),IF(VALUE(F34)&gt;=VALUE($G$2),""Q"",""""),"""")"),"")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26"/>
      <c r="D35" s="26"/>
      <c r="E35" s="26"/>
      <c r="F35" s="45"/>
      <c r="G35" s="31" t="str">
        <f>IFERROR(__xludf.DUMMYFUNCTION("IF(REGEXMATCH(F35,""^\d{1,2},\d\d$""),IF(VALUE(F35)&gt;=VALUE($G$2),""Q"",""""),"""")"),"")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26"/>
      <c r="D36" s="26"/>
      <c r="E36" s="26"/>
      <c r="F36" s="45"/>
      <c r="G36" s="31" t="str">
        <f>IFERROR(__xludf.DUMMYFUNCTION("IF(REGEXMATCH(F36,""^\d{1,2},\d\d$""),IF(VALUE(F36)&gt;=VALUE($G$2),""Q"",""""),"""")"),"")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26"/>
      <c r="D37" s="26"/>
      <c r="E37" s="26"/>
      <c r="F37" s="45"/>
      <c r="G37" s="31" t="str">
        <f>IFERROR(__xludf.DUMMYFUNCTION("IF(REGEXMATCH(F37,""^\d{1,2},\d\d$""),IF(VALUE(F37)&gt;=VALUE($G$2),""Q"",""""),"""")"),"")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26"/>
      <c r="D38" s="26"/>
      <c r="E38" s="26"/>
      <c r="F38" s="45"/>
      <c r="G38" s="31" t="str">
        <f>IFERROR(__xludf.DUMMYFUNCTION("IF(REGEXMATCH(F38,""^\d{1,2},\d\d$""),IF(VALUE(F38)&gt;=VALUE($G$2),""Q"",""""),"""")"),"")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26"/>
      <c r="D39" s="26"/>
      <c r="E39" s="26"/>
      <c r="F39" s="45"/>
      <c r="G39" s="31" t="str">
        <f>IFERROR(__xludf.DUMMYFUNCTION("IF(REGEXMATCH(F39,""^\d{1,2},\d\d$""),IF(VALUE(F39)&gt;=VALUE($G$2),""Q"",""""),"""")"),"")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26"/>
      <c r="D40" s="26"/>
      <c r="E40" s="26"/>
      <c r="F40" s="45"/>
      <c r="G40" s="31" t="str">
        <f>IFERROR(__xludf.DUMMYFUNCTION("IF(REGEXMATCH(F40,""^\d{1,2},\d\d$""),IF(VALUE(F40)&gt;=VALUE($G$2),""Q"",""""),"""")"),"")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26"/>
      <c r="D41" s="26"/>
      <c r="E41" s="26"/>
      <c r="F41" s="45"/>
      <c r="G41" s="31" t="str">
        <f>IFERROR(__xludf.DUMMYFUNCTION("IF(REGEXMATCH(F41,""^\d{1,2},\d\d$""),IF(VALUE(F41)&gt;=VALUE($G$2),""Q"",""""),"""")"),"")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26"/>
      <c r="D42" s="26"/>
      <c r="E42" s="26"/>
      <c r="F42" s="45"/>
      <c r="G42" s="31" t="str">
        <f>IFERROR(__xludf.DUMMYFUNCTION("IF(REGEXMATCH(F42,""^\d{1,2},\d\d$""),IF(VALUE(F42)&gt;=VALUE($G$2),""Q"",""""),"""")"),"")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26"/>
      <c r="D43" s="26"/>
      <c r="E43" s="26"/>
      <c r="F43" s="45"/>
      <c r="G43" s="31" t="str">
        <f>IFERROR(__xludf.DUMMYFUNCTION("IF(REGEXMATCH(F43,""^\d{1,2},\d\d$""),IF(VALUE(F43)&gt;=VALUE($G$2),""Q"",""""),"""")"),"")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26"/>
      <c r="D44" s="26"/>
      <c r="E44" s="26"/>
      <c r="F44" s="45"/>
      <c r="G44" s="31" t="str">
        <f>IFERROR(__xludf.DUMMYFUNCTION("IF(REGEXMATCH(F44,""^\d{1,2},\d\d$""),IF(VALUE(F44)&gt;=VALUE($G$2),""Q"",""""),"""")"),"")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26"/>
      <c r="D45" s="26"/>
      <c r="E45" s="26"/>
      <c r="F45" s="45"/>
      <c r="G45" s="31" t="str">
        <f>IFERROR(__xludf.DUMMYFUNCTION("IF(REGEXMATCH(F45,""^\d{1,2},\d\d$""),IF(VALUE(F45)&gt;=VALUE($G$2),""Q"",""""),"""")"),"")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26"/>
      <c r="D46" s="26"/>
      <c r="E46" s="26"/>
      <c r="F46" s="45"/>
      <c r="G46" s="31" t="str">
        <f>IFERROR(__xludf.DUMMYFUNCTION("IF(REGEXMATCH(F46,""^\d{1,2},\d\d$""),IF(VALUE(F46)&gt;=VALUE($G$2),""Q"",""""),"""")"),"")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26"/>
      <c r="D47" s="26"/>
      <c r="E47" s="26"/>
      <c r="F47" s="45"/>
      <c r="G47" s="31" t="str">
        <f>IFERROR(__xludf.DUMMYFUNCTION("IF(REGEXMATCH(F47,""^\d{1,2},\d\d$""),IF(VALUE(F47)&gt;=VALUE($G$2),""Q"",""""),"""")"),"")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26"/>
      <c r="D48" s="26"/>
      <c r="E48" s="26"/>
      <c r="F48" s="45"/>
      <c r="G48" s="31" t="str">
        <f>IFERROR(__xludf.DUMMYFUNCTION("IF(REGEXMATCH(F48,""^\d{1,2},\d\d$""),IF(VALUE(F48)&gt;=VALUE($G$2),""Q"",""""),"""")"),"")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26"/>
      <c r="D49" s="26"/>
      <c r="E49" s="26"/>
      <c r="F49" s="45"/>
      <c r="G49" s="31" t="str">
        <f>IFERROR(__xludf.DUMMYFUNCTION("IF(REGEXMATCH(F49,""^\d{1,2},\d\d$""),IF(VALUE(F49)&gt;=VALUE($G$2),""Q"",""""),"""")"),"")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26"/>
      <c r="D50" s="26"/>
      <c r="E50" s="26"/>
      <c r="F50" s="45"/>
      <c r="G50" s="31" t="str">
        <f>IFERROR(__xludf.DUMMYFUNCTION("IF(REGEXMATCH(F50,""^\d{1,2},\d\d$""),IF(VALUE(F50)&gt;=VALUE($G$2),""Q"",""""),"""")"),"")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26"/>
      <c r="D51" s="26"/>
      <c r="E51" s="26"/>
      <c r="F51" s="45"/>
      <c r="G51" s="31" t="str">
        <f>IFERROR(__xludf.DUMMYFUNCTION("IF(REGEXMATCH(F51,""^\d{1,2},\d\d$""),IF(VALUE(F51)&gt;=VALUE($G$2),""Q"",""""),"""")"),"")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26"/>
      <c r="D52" s="26"/>
      <c r="E52" s="26"/>
      <c r="F52" s="45"/>
      <c r="G52" s="31" t="str">
        <f>IFERROR(__xludf.DUMMYFUNCTION("IF(REGEXMATCH(F52,""^\d{1,2},\d\d$""),IF(VALUE(F52)&gt;=VALUE($G$2),""Q"",""""),"""")"),"")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26"/>
      <c r="D53" s="26"/>
      <c r="E53" s="26"/>
      <c r="F53" s="45"/>
      <c r="G53" s="31" t="str">
        <f>IFERROR(__xludf.DUMMYFUNCTION("IF(REGEXMATCH(F53,""^\d{1,2},\d\d$""),IF(VALUE(F53)&gt;=VALUE($G$2),""Q"",""""),"""")"),"")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26"/>
      <c r="D54" s="26"/>
      <c r="E54" s="26"/>
      <c r="F54" s="45"/>
      <c r="G54" s="31" t="str">
        <f>IFERROR(__xludf.DUMMYFUNCTION("IF(REGEXMATCH(F54,""^\d{1,2},\d\d$""),IF(VALUE(F54)&gt;=VALUE($G$2),""Q"",""""),"""")"),"")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26"/>
      <c r="D55" s="26"/>
      <c r="E55" s="26"/>
      <c r="F55" s="45"/>
      <c r="G55" s="31" t="str">
        <f>IFERROR(__xludf.DUMMYFUNCTION("IF(REGEXMATCH(F55,""^\d{1,2},\d\d$""),IF(VALUE(F55)&gt;=VALUE($G$2),""Q"",""""),"""")"),"")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26"/>
      <c r="D56" s="26"/>
      <c r="E56" s="26"/>
      <c r="F56" s="45"/>
      <c r="G56" s="31" t="str">
        <f>IFERROR(__xludf.DUMMYFUNCTION("IF(REGEXMATCH(F56,""^\d{1,2},\d\d$""),IF(VALUE(F56)&gt;=VALUE($G$2),""Q"",""""),"""")"),"")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26"/>
      <c r="D57" s="26"/>
      <c r="E57" s="26"/>
      <c r="F57" s="45"/>
      <c r="G57" s="31" t="str">
        <f>IFERROR(__xludf.DUMMYFUNCTION("IF(REGEXMATCH(F57,""^\d{1,2},\d\d$""),IF(VALUE(F57)&gt;=VALUE($G$2),""Q"",""""),"""")"),"")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26"/>
      <c r="D58" s="26"/>
      <c r="E58" s="26"/>
      <c r="F58" s="45"/>
      <c r="G58" s="31" t="str">
        <f>IFERROR(__xludf.DUMMYFUNCTION("IF(REGEXMATCH(F58,""^\d{1,2},\d\d$""),IF(VALUE(F58)&gt;=VALUE($G$2),""Q"",""""),"""")"),"")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26"/>
      <c r="D59" s="26"/>
      <c r="E59" s="26"/>
      <c r="F59" s="45"/>
      <c r="G59" s="31" t="str">
        <f>IFERROR(__xludf.DUMMYFUNCTION("IF(REGEXMATCH(F59,""^\d{1,2},\d\d$""),IF(VALUE(F59)&gt;=VALUE($G$2),""Q"",""""),"""")"),"")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26"/>
      <c r="D60" s="26"/>
      <c r="E60" s="26"/>
      <c r="F60" s="45"/>
      <c r="G60" s="31" t="str">
        <f>IFERROR(__xludf.DUMMYFUNCTION("IF(REGEXMATCH(F60,""^\d{1,2},\d\d$""),IF(VALUE(F60)&gt;=VALUE($G$2),""Q"",""""),"""")"),"")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26"/>
      <c r="D61" s="26"/>
      <c r="E61" s="26"/>
      <c r="F61" s="45"/>
      <c r="G61" s="31" t="str">
        <f>IFERROR(__xludf.DUMMYFUNCTION("IF(REGEXMATCH(F61,""^\d{1,2},\d\d$""),IF(VALUE(F61)&gt;=VALUE($G$2),""Q"",""""),"""")"),"")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26"/>
      <c r="D62" s="26"/>
      <c r="E62" s="26"/>
      <c r="F62" s="45"/>
      <c r="G62" s="31" t="str">
        <f>IFERROR(__xludf.DUMMYFUNCTION("IF(REGEXMATCH(F62,""^\d{1,2},\d\d$""),IF(VALUE(F62)&gt;=VALUE($G$2),""Q"",""""),"""")"),"")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26"/>
      <c r="D63" s="26"/>
      <c r="E63" s="26"/>
      <c r="F63" s="45"/>
      <c r="G63" s="31" t="str">
        <f>IFERROR(__xludf.DUMMYFUNCTION("IF(REGEXMATCH(F63,""^\d{1,2},\d\d$""),IF(VALUE(F63)&gt;=VALUE($G$2),""Q"",""""),"""")"),"")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26"/>
      <c r="D64" s="26"/>
      <c r="E64" s="26"/>
      <c r="F64" s="45"/>
      <c r="G64" s="31" t="str">
        <f>IFERROR(__xludf.DUMMYFUNCTION("IF(REGEXMATCH(F64,""^\d{1,2},\d\d$""),IF(VALUE(F64)&gt;=VALUE($G$2),""Q"",""""),"""")"),"")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26"/>
      <c r="D65" s="26"/>
      <c r="E65" s="26"/>
      <c r="F65" s="45"/>
      <c r="G65" s="31" t="str">
        <f>IFERROR(__xludf.DUMMYFUNCTION("IF(REGEXMATCH(F65,""^\d{1,2},\d\d$""),IF(VALUE(F65)&gt;=VALUE($G$2),""Q"",""""),"""")"),"")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26"/>
      <c r="D66" s="26"/>
      <c r="E66" s="26"/>
      <c r="F66" s="45"/>
      <c r="G66" s="31" t="str">
        <f>IFERROR(__xludf.DUMMYFUNCTION("IF(REGEXMATCH(F66,""^\d{1,2},\d\d$""),IF(VALUE(F66)&gt;=VALUE($G$2),""Q"",""""),"""")"),"")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26"/>
      <c r="D67" s="26"/>
      <c r="E67" s="26"/>
      <c r="F67" s="45"/>
      <c r="G67" s="31" t="str">
        <f>IFERROR(__xludf.DUMMYFUNCTION("IF(REGEXMATCH(F67,""^\d{1,2},\d\d$""),IF(VALUE(F67)&gt;=VALUE($G$2),""Q"",""""),"""")"),"")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26"/>
      <c r="D68" s="26"/>
      <c r="E68" s="26"/>
      <c r="F68" s="45"/>
      <c r="G68" s="31" t="str">
        <f>IFERROR(__xludf.DUMMYFUNCTION("IF(REGEXMATCH(F68,""^\d{1,2},\d\d$""),IF(VALUE(F68)&gt;=VALUE($G$2),""Q"",""""),"""")"),"")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26"/>
      <c r="D69" s="26"/>
      <c r="E69" s="26"/>
      <c r="F69" s="45"/>
      <c r="G69" s="31" t="str">
        <f>IFERROR(__xludf.DUMMYFUNCTION("IF(REGEXMATCH(F69,""^\d{1,2},\d\d$""),IF(VALUE(F69)&gt;=VALUE($G$2),""Q"",""""),"""")"),"")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26"/>
      <c r="D70" s="26"/>
      <c r="E70" s="26"/>
      <c r="F70" s="45"/>
      <c r="G70" s="31" t="str">
        <f>IFERROR(__xludf.DUMMYFUNCTION("IF(REGEXMATCH(F70,""^\d{1,2},\d\d$""),IF(VALUE(F70)&gt;=VALUE($G$2),""Q"",""""),"""")"),"")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26"/>
      <c r="D71" s="26"/>
      <c r="E71" s="26"/>
      <c r="F71" s="45"/>
      <c r="G71" s="31" t="str">
        <f>IFERROR(__xludf.DUMMYFUNCTION("IF(REGEXMATCH(F71,""^\d{1,2},\d\d$""),IF(VALUE(F71)&gt;=VALUE($G$2),""Q"",""""),"""")"),"")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26"/>
      <c r="D72" s="26"/>
      <c r="E72" s="26"/>
      <c r="F72" s="45"/>
      <c r="G72" s="31" t="str">
        <f>IFERROR(__xludf.DUMMYFUNCTION("IF(REGEXMATCH(F72,""^\d{1,2},\d\d$""),IF(VALUE(F72)&gt;=VALUE($G$2),""Q"",""""),"""")"),"")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26"/>
      <c r="D73" s="26"/>
      <c r="E73" s="26"/>
      <c r="F73" s="45"/>
      <c r="G73" s="31" t="str">
        <f>IFERROR(__xludf.DUMMYFUNCTION("IF(REGEXMATCH(F73,""^\d{1,2},\d\d$""),IF(VALUE(F73)&gt;=VALUE($G$2),""Q"",""""),"""")"),"")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26"/>
      <c r="D74" s="26"/>
      <c r="E74" s="26"/>
      <c r="F74" s="45"/>
      <c r="G74" s="31" t="str">
        <f>IFERROR(__xludf.DUMMYFUNCTION("IF(REGEXMATCH(F74,""^\d{1,2},\d\d$""),IF(VALUE(F74)&gt;=VALUE($G$2),""Q"",""""),"""")"),"")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26"/>
      <c r="D75" s="26"/>
      <c r="E75" s="26"/>
      <c r="F75" s="45"/>
      <c r="G75" s="31" t="str">
        <f>IFERROR(__xludf.DUMMYFUNCTION("IF(REGEXMATCH(F75,""^\d{1,2},\d\d$""),IF(VALUE(F75)&gt;=VALUE($G$2),""Q"",""""),"""")"),"")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26"/>
      <c r="D76" s="26"/>
      <c r="E76" s="26"/>
      <c r="F76" s="45"/>
      <c r="G76" s="31" t="str">
        <f>IFERROR(__xludf.DUMMYFUNCTION("IF(REGEXMATCH(F76,""^\d{1,2},\d\d$""),IF(VALUE(F76)&gt;=VALUE($G$2),""Q"",""""),"""")"),"")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26"/>
      <c r="D77" s="26"/>
      <c r="E77" s="26"/>
      <c r="F77" s="45"/>
      <c r="G77" s="31" t="str">
        <f>IFERROR(__xludf.DUMMYFUNCTION("IF(REGEXMATCH(F77,""^\d{1,2},\d\d$""),IF(VALUE(F77)&gt;=VALUE($G$2),""Q"",""""),"""")"),"")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26"/>
      <c r="D78" s="26"/>
      <c r="E78" s="26"/>
      <c r="F78" s="45"/>
      <c r="G78" s="31" t="str">
        <f>IFERROR(__xludf.DUMMYFUNCTION("IF(REGEXMATCH(F78,""^\d{1,2},\d\d$""),IF(VALUE(F78)&gt;=VALUE($G$2),""Q"",""""),"""")"),"")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26"/>
      <c r="D79" s="26"/>
      <c r="E79" s="26"/>
      <c r="F79" s="45"/>
      <c r="G79" s="31" t="str">
        <f>IFERROR(__xludf.DUMMYFUNCTION("IF(REGEXMATCH(F79,""^\d{1,2},\d\d$""),IF(VALUE(F79)&gt;=VALUE($G$2),""Q"",""""),"""")"),"")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26"/>
      <c r="D80" s="26"/>
      <c r="E80" s="26"/>
      <c r="F80" s="45"/>
      <c r="G80" s="31" t="str">
        <f>IFERROR(__xludf.DUMMYFUNCTION("IF(REGEXMATCH(F80,""^\d{1,2},\d\d$""),IF(VALUE(F80)&gt;=VALUE($G$2),""Q"",""""),"""")"),"")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26"/>
      <c r="D81" s="26"/>
      <c r="E81" s="26"/>
      <c r="F81" s="45"/>
      <c r="G81" s="31" t="str">
        <f>IFERROR(__xludf.DUMMYFUNCTION("IF(REGEXMATCH(F81,""^\d{1,2},\d\d$""),IF(VALUE(F81)&gt;=VALUE($G$2),""Q"",""""),"""")"),"")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26"/>
      <c r="D82" s="26"/>
      <c r="E82" s="26"/>
      <c r="F82" s="45"/>
      <c r="G82" s="31" t="str">
        <f>IFERROR(__xludf.DUMMYFUNCTION("IF(REGEXMATCH(F82,""^\d{1,2},\d\d$""),IF(VALUE(F82)&gt;=VALUE($G$2),""Q"",""""),"""")"),"")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26"/>
      <c r="D83" s="26"/>
      <c r="E83" s="26"/>
      <c r="F83" s="45"/>
      <c r="G83" s="31" t="str">
        <f>IFERROR(__xludf.DUMMYFUNCTION("IF(REGEXMATCH(F83,""^\d{1,2},\d\d$""),IF(VALUE(F83)&gt;=VALUE($G$2),""Q"",""""),"""")"),"")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26"/>
      <c r="D84" s="26"/>
      <c r="E84" s="26"/>
      <c r="F84" s="45"/>
      <c r="G84" s="31" t="str">
        <f>IFERROR(__xludf.DUMMYFUNCTION("IF(REGEXMATCH(F84,""^\d{1,2},\d\d$""),IF(VALUE(F84)&gt;=VALUE($G$2),""Q"",""""),"""")"),"")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26"/>
      <c r="D85" s="26"/>
      <c r="E85" s="26"/>
      <c r="F85" s="45"/>
      <c r="G85" s="31" t="str">
        <f>IFERROR(__xludf.DUMMYFUNCTION("IF(REGEXMATCH(F85,""^\d{1,2},\d\d$""),IF(VALUE(F85)&gt;=VALUE($G$2),""Q"",""""),"""")"),"")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26"/>
      <c r="D86" s="26"/>
      <c r="E86" s="26"/>
      <c r="F86" s="45"/>
      <c r="G86" s="31" t="str">
        <f>IFERROR(__xludf.DUMMYFUNCTION("IF(REGEXMATCH(F86,""^\d{1,2},\d\d$""),IF(VALUE(F86)&gt;=VALUE($G$2),""Q"",""""),"""")"),"")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26"/>
      <c r="D87" s="26"/>
      <c r="E87" s="26"/>
      <c r="F87" s="45"/>
      <c r="G87" s="31" t="str">
        <f>IFERROR(__xludf.DUMMYFUNCTION("IF(REGEXMATCH(F87,""^\d{1,2},\d\d$""),IF(VALUE(F87)&gt;=VALUE($G$2),""Q"",""""),"""")"),"")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26"/>
      <c r="D88" s="26"/>
      <c r="E88" s="26"/>
      <c r="F88" s="45"/>
      <c r="G88" s="31" t="str">
        <f>IFERROR(__xludf.DUMMYFUNCTION("IF(REGEXMATCH(F88,""^\d{1,2},\d\d$""),IF(VALUE(F88)&gt;=VALUE($G$2),""Q"",""""),"""")"),"")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26"/>
      <c r="D89" s="26"/>
      <c r="E89" s="26"/>
      <c r="F89" s="45"/>
      <c r="G89" s="31" t="str">
        <f>IFERROR(__xludf.DUMMYFUNCTION("IF(REGEXMATCH(F89,""^\d{1,2},\d\d$""),IF(VALUE(F89)&gt;=VALUE($G$2),""Q"",""""),"""")"),"")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26"/>
      <c r="D90" s="26"/>
      <c r="E90" s="26"/>
      <c r="F90" s="45"/>
      <c r="G90" s="31" t="str">
        <f>IFERROR(__xludf.DUMMYFUNCTION("IF(REGEXMATCH(F90,""^\d{1,2},\d\d$""),IF(VALUE(F90)&gt;=VALUE($G$2),""Q"",""""),"""")"),"")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26"/>
      <c r="D91" s="26"/>
      <c r="E91" s="26"/>
      <c r="F91" s="45"/>
      <c r="G91" s="31" t="str">
        <f>IFERROR(__xludf.DUMMYFUNCTION("IF(REGEXMATCH(F91,""^\d{1,2},\d\d$""),IF(VALUE(F91)&gt;=VALUE($G$2),""Q"",""""),"""")"),"")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26"/>
      <c r="D92" s="26"/>
      <c r="E92" s="26"/>
      <c r="F92" s="45"/>
      <c r="G92" s="31" t="str">
        <f>IFERROR(__xludf.DUMMYFUNCTION("IF(REGEXMATCH(F92,""^\d{1,2},\d\d$""),IF(VALUE(F92)&gt;=VALUE($G$2),""Q"",""""),"""")"),"")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26"/>
      <c r="D93" s="26"/>
      <c r="E93" s="26"/>
      <c r="F93" s="45"/>
      <c r="G93" s="31" t="str">
        <f>IFERROR(__xludf.DUMMYFUNCTION("IF(REGEXMATCH(F93,""^\d{1,2},\d\d$""),IF(VALUE(F93)&gt;=VALUE($G$2),""Q"",""""),"""")"),"")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26"/>
      <c r="D94" s="26"/>
      <c r="E94" s="26"/>
      <c r="F94" s="45"/>
      <c r="G94" s="31" t="str">
        <f>IFERROR(__xludf.DUMMYFUNCTION("IF(REGEXMATCH(F94,""^\d{1,2},\d\d$""),IF(VALUE(F94)&gt;=VALUE($G$2),""Q"",""""),"""")"),"")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26"/>
      <c r="D95" s="26"/>
      <c r="E95" s="26"/>
      <c r="F95" s="45"/>
      <c r="G95" s="31" t="str">
        <f>IFERROR(__xludf.DUMMYFUNCTION("IF(REGEXMATCH(F95,""^\d{1,2},\d\d$""),IF(VALUE(F95)&gt;=VALUE($G$2),""Q"",""""),"""")"),"")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26"/>
      <c r="D96" s="26"/>
      <c r="E96" s="26"/>
      <c r="F96" s="45"/>
      <c r="G96" s="31" t="str">
        <f>IFERROR(__xludf.DUMMYFUNCTION("IF(REGEXMATCH(F96,""^\d{1,2},\d\d$""),IF(VALUE(F96)&gt;=VALUE($G$2),""Q"",""""),"""")"),"")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26"/>
      <c r="D97" s="26"/>
      <c r="E97" s="26"/>
      <c r="F97" s="45"/>
      <c r="G97" s="31" t="str">
        <f>IFERROR(__xludf.DUMMYFUNCTION("IF(REGEXMATCH(F97,""^\d{1,2},\d\d$""),IF(VALUE(F97)&gt;=VALUE($G$2),""Q"",""""),"""")"),"")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26"/>
      <c r="D98" s="26"/>
      <c r="E98" s="26"/>
      <c r="F98" s="45"/>
      <c r="G98" s="31" t="str">
        <f>IFERROR(__xludf.DUMMYFUNCTION("IF(REGEXMATCH(F98,""^\d{1,2},\d\d$""),IF(VALUE(F98)&gt;=VALUE($G$2),""Q"",""""),"""")"),"")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26"/>
      <c r="D99" s="26"/>
      <c r="E99" s="26"/>
      <c r="F99" s="45"/>
      <c r="G99" s="31" t="str">
        <f>IFERROR(__xludf.DUMMYFUNCTION("IF(REGEXMATCH(F99,""^\d{1,2},\d\d$""),IF(VALUE(F99)&gt;=VALUE($G$2),""Q"",""""),"""")"),"")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26"/>
      <c r="D100" s="26"/>
      <c r="E100" s="26"/>
      <c r="F100" s="45"/>
      <c r="G100" s="31" t="str">
        <f>IFERROR(__xludf.DUMMYFUNCTION("IF(REGEXMATCH(F100,""^\d{1,2},\d\d$""),IF(VALUE(F100)&gt;=VALUE($G$2),""Q"",""""),"""")"),"")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26"/>
      <c r="D101" s="26"/>
      <c r="E101" s="26"/>
      <c r="F101" s="45"/>
      <c r="G101" s="31" t="str">
        <f>IFERROR(__xludf.DUMMYFUNCTION("IF(REGEXMATCH(F101,""^\d{1,2},\d\d$""),IF(VALUE(F101)&gt;=VALUE($G$2),""Q"",""""),"""")"),"")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26"/>
      <c r="D102" s="26"/>
      <c r="E102" s="26"/>
      <c r="F102" s="45"/>
      <c r="G102" s="31" t="str">
        <f>IFERROR(__xludf.DUMMYFUNCTION("IF(REGEXMATCH(F102,""^\d{1,2},\d\d$""),IF(VALUE(F102)&gt;=VALUE($G$2),""Q"",""""),"""")"),"")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25">
        <v>100.0</v>
      </c>
      <c r="B103" s="26"/>
      <c r="C103" s="26"/>
      <c r="D103" s="26"/>
      <c r="E103" s="26"/>
      <c r="F103" s="45"/>
      <c r="G103" s="31" t="str">
        <f>IFERROR(__xludf.DUMMYFUNCTION("IF(REGEXMATCH(F103,""^\d{1,2},\d\d$""),IF(VALUE(F103)&gt;=VALUE($G$2),""Q"",""""),"""")"),"")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F104" s="50"/>
      <c r="G104" s="50"/>
    </row>
    <row r="105">
      <c r="A105" s="48"/>
      <c r="F105" s="50"/>
      <c r="G105" s="50"/>
    </row>
    <row r="106">
      <c r="A106" s="48"/>
      <c r="F106" s="50"/>
      <c r="G106" s="50"/>
    </row>
    <row r="107">
      <c r="A107" s="48"/>
      <c r="F107" s="50"/>
      <c r="G107" s="50"/>
    </row>
    <row r="108">
      <c r="A108" s="48"/>
      <c r="F108" s="50"/>
      <c r="G108" s="50"/>
    </row>
    <row r="109">
      <c r="A109" s="48"/>
      <c r="F109" s="50"/>
      <c r="G109" s="50"/>
    </row>
    <row r="110">
      <c r="A110" s="48"/>
      <c r="F110" s="50"/>
      <c r="G110" s="50"/>
    </row>
    <row r="111">
      <c r="A111" s="48"/>
      <c r="F111" s="50"/>
      <c r="G111" s="50"/>
    </row>
    <row r="112">
      <c r="A112" s="48"/>
      <c r="F112" s="50"/>
      <c r="G112" s="50"/>
    </row>
    <row r="113">
      <c r="A113" s="48"/>
      <c r="F113" s="50"/>
      <c r="G113" s="50"/>
    </row>
    <row r="114">
      <c r="A114" s="48"/>
      <c r="F114" s="50"/>
      <c r="G114" s="50"/>
    </row>
    <row r="115">
      <c r="A115" s="48"/>
      <c r="F115" s="50"/>
      <c r="G115" s="50"/>
    </row>
    <row r="116">
      <c r="A116" s="48"/>
      <c r="F116" s="50"/>
      <c r="G116" s="50"/>
    </row>
    <row r="117">
      <c r="A117" s="48"/>
      <c r="F117" s="50"/>
      <c r="G117" s="50"/>
    </row>
    <row r="118">
      <c r="A118" s="48"/>
      <c r="F118" s="50"/>
      <c r="G118" s="50"/>
    </row>
    <row r="119">
      <c r="A119" s="48"/>
      <c r="F119" s="50"/>
      <c r="G119" s="50"/>
    </row>
    <row r="120">
      <c r="A120" s="48"/>
      <c r="F120" s="50"/>
      <c r="G120" s="50"/>
    </row>
    <row r="121">
      <c r="A121" s="48"/>
      <c r="F121" s="50"/>
      <c r="G121" s="50"/>
    </row>
    <row r="122">
      <c r="A122" s="48"/>
      <c r="F122" s="50"/>
      <c r="G122" s="50"/>
    </row>
    <row r="123">
      <c r="A123" s="48"/>
      <c r="F123" s="50"/>
      <c r="G123" s="50"/>
    </row>
    <row r="124">
      <c r="A124" s="48"/>
      <c r="F124" s="50"/>
      <c r="G124" s="50"/>
    </row>
    <row r="125">
      <c r="A125" s="48"/>
      <c r="F125" s="50"/>
      <c r="G125" s="50"/>
    </row>
    <row r="126">
      <c r="A126" s="48"/>
      <c r="F126" s="50"/>
      <c r="G126" s="50"/>
    </row>
    <row r="127">
      <c r="A127" s="48"/>
      <c r="F127" s="50"/>
      <c r="G127" s="50"/>
    </row>
    <row r="128">
      <c r="A128" s="48"/>
      <c r="F128" s="50"/>
      <c r="G128" s="50"/>
    </row>
    <row r="129">
      <c r="A129" s="48"/>
      <c r="F129" s="50"/>
      <c r="G129" s="50"/>
    </row>
    <row r="130">
      <c r="A130" s="48"/>
      <c r="F130" s="50"/>
      <c r="G130" s="50"/>
    </row>
    <row r="131">
      <c r="A131" s="48"/>
      <c r="F131" s="50"/>
      <c r="G131" s="50"/>
    </row>
    <row r="132">
      <c r="A132" s="48"/>
      <c r="F132" s="50"/>
      <c r="G132" s="50"/>
    </row>
    <row r="133">
      <c r="A133" s="48"/>
      <c r="F133" s="50"/>
      <c r="G133" s="50"/>
    </row>
    <row r="134">
      <c r="A134" s="48"/>
      <c r="F134" s="50"/>
      <c r="G134" s="50"/>
    </row>
    <row r="135">
      <c r="A135" s="48"/>
      <c r="F135" s="50"/>
      <c r="G135" s="50"/>
    </row>
    <row r="136">
      <c r="A136" s="48"/>
      <c r="F136" s="50"/>
      <c r="G136" s="50"/>
    </row>
    <row r="137">
      <c r="A137" s="48"/>
      <c r="F137" s="50"/>
      <c r="G137" s="50"/>
    </row>
    <row r="138">
      <c r="A138" s="48"/>
      <c r="F138" s="50"/>
      <c r="G138" s="50"/>
    </row>
    <row r="139">
      <c r="A139" s="48"/>
      <c r="F139" s="50"/>
      <c r="G139" s="50"/>
    </row>
    <row r="140">
      <c r="A140" s="48"/>
      <c r="F140" s="50"/>
      <c r="G140" s="50"/>
    </row>
    <row r="141">
      <c r="A141" s="48"/>
      <c r="F141" s="50"/>
      <c r="G141" s="50"/>
    </row>
    <row r="142">
      <c r="A142" s="48"/>
      <c r="F142" s="50"/>
      <c r="G142" s="50"/>
    </row>
    <row r="143">
      <c r="A143" s="48"/>
      <c r="F143" s="50"/>
      <c r="G143" s="50"/>
    </row>
    <row r="144">
      <c r="A144" s="48"/>
      <c r="F144" s="50"/>
      <c r="G144" s="50"/>
    </row>
    <row r="145">
      <c r="A145" s="48"/>
      <c r="F145" s="50"/>
      <c r="G145" s="50"/>
    </row>
    <row r="146">
      <c r="A146" s="48"/>
      <c r="F146" s="50"/>
      <c r="G146" s="50"/>
    </row>
    <row r="147">
      <c r="A147" s="48"/>
      <c r="F147" s="50"/>
      <c r="G147" s="50"/>
    </row>
    <row r="148">
      <c r="A148" s="48"/>
      <c r="F148" s="50"/>
      <c r="G148" s="50"/>
    </row>
    <row r="149">
      <c r="A149" s="48"/>
      <c r="F149" s="50"/>
      <c r="G149" s="50"/>
    </row>
    <row r="150">
      <c r="A150" s="48"/>
      <c r="F150" s="50"/>
      <c r="G150" s="50"/>
    </row>
    <row r="151">
      <c r="A151" s="48"/>
      <c r="F151" s="50"/>
      <c r="G151" s="50"/>
    </row>
    <row r="152">
      <c r="A152" s="48"/>
      <c r="F152" s="50"/>
      <c r="G152" s="50"/>
    </row>
    <row r="153">
      <c r="A153" s="48"/>
      <c r="F153" s="50"/>
      <c r="G153" s="50"/>
    </row>
    <row r="154">
      <c r="A154" s="48"/>
      <c r="F154" s="50"/>
      <c r="G154" s="50"/>
    </row>
    <row r="155">
      <c r="A155" s="48"/>
      <c r="F155" s="50"/>
      <c r="G155" s="50"/>
    </row>
    <row r="156">
      <c r="A156" s="48"/>
      <c r="F156" s="50"/>
      <c r="G156" s="50"/>
    </row>
    <row r="157">
      <c r="A157" s="48"/>
      <c r="F157" s="50"/>
      <c r="G157" s="50"/>
    </row>
    <row r="158">
      <c r="A158" s="48"/>
      <c r="F158" s="50"/>
      <c r="G158" s="50"/>
    </row>
    <row r="159">
      <c r="A159" s="48"/>
      <c r="F159" s="50"/>
      <c r="G159" s="50"/>
    </row>
    <row r="160">
      <c r="A160" s="48"/>
      <c r="F160" s="50"/>
      <c r="G160" s="50"/>
    </row>
    <row r="161">
      <c r="A161" s="48"/>
      <c r="F161" s="50"/>
      <c r="G161" s="50"/>
    </row>
    <row r="162">
      <c r="A162" s="48"/>
      <c r="F162" s="50"/>
      <c r="G162" s="50"/>
    </row>
    <row r="163">
      <c r="A163" s="48"/>
      <c r="F163" s="50"/>
      <c r="G163" s="50"/>
    </row>
    <row r="164">
      <c r="A164" s="48"/>
      <c r="F164" s="50"/>
      <c r="G164" s="50"/>
    </row>
    <row r="165">
      <c r="A165" s="48"/>
      <c r="F165" s="50"/>
      <c r="G165" s="50"/>
    </row>
    <row r="166">
      <c r="A166" s="48"/>
      <c r="F166" s="50"/>
      <c r="G166" s="50"/>
    </row>
    <row r="167">
      <c r="A167" s="48"/>
      <c r="F167" s="50"/>
      <c r="G167" s="50"/>
    </row>
    <row r="168">
      <c r="A168" s="48"/>
      <c r="F168" s="50"/>
      <c r="G168" s="50"/>
    </row>
    <row r="169">
      <c r="A169" s="48"/>
      <c r="F169" s="50"/>
      <c r="G169" s="50"/>
    </row>
    <row r="170">
      <c r="A170" s="48"/>
      <c r="F170" s="50"/>
      <c r="G170" s="50"/>
    </row>
    <row r="171">
      <c r="A171" s="48"/>
      <c r="F171" s="50"/>
      <c r="G171" s="50"/>
    </row>
    <row r="172">
      <c r="A172" s="48"/>
      <c r="F172" s="50"/>
      <c r="G172" s="50"/>
    </row>
    <row r="173">
      <c r="A173" s="48"/>
      <c r="F173" s="50"/>
      <c r="G173" s="50"/>
    </row>
    <row r="174">
      <c r="A174" s="48"/>
      <c r="F174" s="50"/>
      <c r="G174" s="50"/>
    </row>
    <row r="175">
      <c r="A175" s="48"/>
      <c r="F175" s="50"/>
      <c r="G175" s="50"/>
    </row>
    <row r="176">
      <c r="A176" s="48"/>
      <c r="F176" s="50"/>
      <c r="G176" s="50"/>
    </row>
    <row r="177">
      <c r="A177" s="48"/>
      <c r="F177" s="50"/>
      <c r="G177" s="50"/>
    </row>
    <row r="178">
      <c r="A178" s="48"/>
      <c r="F178" s="50"/>
      <c r="G178" s="50"/>
    </row>
    <row r="179">
      <c r="A179" s="48"/>
      <c r="F179" s="50"/>
      <c r="G179" s="50"/>
    </row>
    <row r="180">
      <c r="A180" s="48"/>
      <c r="F180" s="50"/>
      <c r="G180" s="50"/>
    </row>
    <row r="181">
      <c r="A181" s="48"/>
      <c r="F181" s="50"/>
      <c r="G181" s="50"/>
    </row>
    <row r="182">
      <c r="A182" s="48"/>
      <c r="F182" s="50"/>
      <c r="G182" s="50"/>
    </row>
    <row r="183">
      <c r="A183" s="48"/>
      <c r="F183" s="50"/>
      <c r="G183" s="50"/>
    </row>
    <row r="184">
      <c r="A184" s="48"/>
      <c r="F184" s="50"/>
      <c r="G184" s="50"/>
    </row>
    <row r="185">
      <c r="A185" s="48"/>
      <c r="F185" s="50"/>
      <c r="G185" s="50"/>
    </row>
    <row r="186">
      <c r="A186" s="48"/>
      <c r="F186" s="50"/>
      <c r="G186" s="50"/>
    </row>
    <row r="187">
      <c r="A187" s="48"/>
      <c r="F187" s="50"/>
      <c r="G187" s="50"/>
    </row>
    <row r="188">
      <c r="A188" s="48"/>
      <c r="F188" s="50"/>
      <c r="G188" s="50"/>
    </row>
    <row r="189">
      <c r="A189" s="48"/>
      <c r="F189" s="50"/>
      <c r="G189" s="50"/>
    </row>
    <row r="190">
      <c r="A190" s="48"/>
      <c r="F190" s="50"/>
      <c r="G190" s="50"/>
    </row>
    <row r="191">
      <c r="A191" s="48"/>
      <c r="F191" s="50"/>
      <c r="G191" s="50"/>
    </row>
    <row r="192">
      <c r="A192" s="48"/>
      <c r="F192" s="50"/>
      <c r="G192" s="50"/>
    </row>
    <row r="193">
      <c r="A193" s="48"/>
      <c r="F193" s="50"/>
      <c r="G193" s="50"/>
    </row>
    <row r="194">
      <c r="A194" s="48"/>
      <c r="F194" s="50"/>
      <c r="G194" s="50"/>
    </row>
    <row r="195">
      <c r="A195" s="48"/>
      <c r="F195" s="50"/>
      <c r="G195" s="50"/>
    </row>
    <row r="196">
      <c r="A196" s="48"/>
      <c r="F196" s="50"/>
      <c r="G196" s="50"/>
    </row>
    <row r="197">
      <c r="A197" s="48"/>
      <c r="F197" s="50"/>
      <c r="G197" s="50"/>
    </row>
    <row r="198">
      <c r="A198" s="48"/>
      <c r="F198" s="50"/>
      <c r="G198" s="50"/>
    </row>
    <row r="199">
      <c r="A199" s="48"/>
      <c r="F199" s="50"/>
      <c r="G199" s="50"/>
    </row>
    <row r="200">
      <c r="A200" s="48"/>
      <c r="F200" s="50"/>
      <c r="G200" s="50"/>
    </row>
    <row r="201">
      <c r="A201" s="48"/>
      <c r="F201" s="50"/>
      <c r="G201" s="50"/>
    </row>
    <row r="202">
      <c r="A202" s="48"/>
      <c r="F202" s="50"/>
      <c r="G202" s="50"/>
    </row>
    <row r="203">
      <c r="A203" s="48"/>
      <c r="F203" s="50"/>
      <c r="G203" s="50"/>
    </row>
    <row r="204">
      <c r="A204" s="48"/>
      <c r="F204" s="50"/>
      <c r="G204" s="50"/>
    </row>
    <row r="205">
      <c r="A205" s="48"/>
      <c r="F205" s="50"/>
      <c r="G205" s="50"/>
    </row>
    <row r="206">
      <c r="A206" s="48"/>
      <c r="F206" s="50"/>
      <c r="G206" s="50"/>
    </row>
    <row r="207">
      <c r="A207" s="48"/>
      <c r="F207" s="50"/>
      <c r="G207" s="50"/>
    </row>
    <row r="208">
      <c r="A208" s="48"/>
      <c r="F208" s="50"/>
      <c r="G208" s="50"/>
    </row>
    <row r="209">
      <c r="A209" s="48"/>
      <c r="F209" s="50"/>
      <c r="G209" s="50"/>
    </row>
    <row r="210">
      <c r="A210" s="48"/>
      <c r="F210" s="50"/>
      <c r="G210" s="50"/>
    </row>
    <row r="211">
      <c r="A211" s="48"/>
      <c r="F211" s="50"/>
      <c r="G211" s="50"/>
    </row>
    <row r="212">
      <c r="A212" s="48"/>
      <c r="F212" s="50"/>
      <c r="G212" s="50"/>
    </row>
    <row r="213">
      <c r="A213" s="48"/>
      <c r="F213" s="50"/>
      <c r="G213" s="50"/>
    </row>
    <row r="214">
      <c r="A214" s="48"/>
      <c r="F214" s="50"/>
      <c r="G214" s="50"/>
    </row>
    <row r="215">
      <c r="A215" s="48"/>
      <c r="F215" s="50"/>
      <c r="G215" s="50"/>
    </row>
    <row r="216">
      <c r="A216" s="48"/>
      <c r="F216" s="50"/>
      <c r="G216" s="50"/>
    </row>
    <row r="217">
      <c r="A217" s="48"/>
      <c r="F217" s="50"/>
      <c r="G217" s="50"/>
    </row>
    <row r="218">
      <c r="A218" s="48"/>
      <c r="F218" s="50"/>
      <c r="G218" s="50"/>
    </row>
    <row r="219">
      <c r="A219" s="48"/>
      <c r="F219" s="50"/>
      <c r="G219" s="50"/>
    </row>
    <row r="220">
      <c r="A220" s="48"/>
      <c r="F220" s="50"/>
      <c r="G220" s="50"/>
    </row>
    <row r="221">
      <c r="A221" s="48"/>
      <c r="F221" s="50"/>
      <c r="G221" s="50"/>
    </row>
    <row r="222">
      <c r="A222" s="48"/>
      <c r="F222" s="50"/>
      <c r="G222" s="50"/>
    </row>
    <row r="223">
      <c r="A223" s="48"/>
      <c r="F223" s="50"/>
      <c r="G223" s="50"/>
    </row>
    <row r="224">
      <c r="A224" s="48"/>
      <c r="F224" s="50"/>
      <c r="G224" s="50"/>
    </row>
    <row r="225">
      <c r="A225" s="48"/>
      <c r="F225" s="50"/>
      <c r="G225" s="50"/>
    </row>
    <row r="226">
      <c r="A226" s="48"/>
      <c r="F226" s="50"/>
      <c r="G226" s="50"/>
    </row>
    <row r="227">
      <c r="A227" s="48"/>
      <c r="F227" s="50"/>
      <c r="G227" s="50"/>
    </row>
    <row r="228">
      <c r="A228" s="48"/>
      <c r="F228" s="50"/>
      <c r="G228" s="50"/>
    </row>
    <row r="229">
      <c r="A229" s="48"/>
      <c r="F229" s="50"/>
      <c r="G229" s="50"/>
    </row>
    <row r="230">
      <c r="A230" s="48"/>
      <c r="F230" s="50"/>
      <c r="G230" s="50"/>
    </row>
    <row r="231">
      <c r="A231" s="48"/>
      <c r="F231" s="50"/>
      <c r="G231" s="50"/>
    </row>
    <row r="232">
      <c r="A232" s="48"/>
      <c r="F232" s="50"/>
      <c r="G232" s="50"/>
    </row>
    <row r="233">
      <c r="A233" s="48"/>
      <c r="F233" s="50"/>
      <c r="G233" s="50"/>
    </row>
    <row r="234">
      <c r="A234" s="48"/>
      <c r="F234" s="50"/>
      <c r="G234" s="50"/>
    </row>
    <row r="235">
      <c r="A235" s="48"/>
      <c r="F235" s="50"/>
      <c r="G235" s="50"/>
    </row>
    <row r="236">
      <c r="A236" s="48"/>
      <c r="F236" s="50"/>
      <c r="G236" s="50"/>
    </row>
    <row r="237">
      <c r="A237" s="48"/>
      <c r="F237" s="50"/>
      <c r="G237" s="50"/>
    </row>
    <row r="238">
      <c r="A238" s="48"/>
      <c r="F238" s="50"/>
      <c r="G238" s="50"/>
    </row>
    <row r="239">
      <c r="A239" s="48"/>
      <c r="F239" s="50"/>
      <c r="G239" s="50"/>
    </row>
    <row r="240">
      <c r="A240" s="48"/>
      <c r="F240" s="50"/>
      <c r="G240" s="50"/>
    </row>
    <row r="241">
      <c r="A241" s="48"/>
      <c r="F241" s="50"/>
      <c r="G241" s="50"/>
    </row>
    <row r="242">
      <c r="A242" s="48"/>
      <c r="F242" s="50"/>
      <c r="G242" s="50"/>
    </row>
    <row r="243">
      <c r="A243" s="48"/>
      <c r="F243" s="50"/>
      <c r="G243" s="50"/>
    </row>
    <row r="244">
      <c r="A244" s="48"/>
      <c r="F244" s="50"/>
      <c r="G244" s="50"/>
    </row>
    <row r="245">
      <c r="A245" s="48"/>
      <c r="F245" s="50"/>
      <c r="G245" s="50"/>
    </row>
    <row r="246">
      <c r="A246" s="48"/>
      <c r="F246" s="50"/>
      <c r="G246" s="50"/>
    </row>
    <row r="247">
      <c r="A247" s="48"/>
      <c r="F247" s="50"/>
      <c r="G247" s="50"/>
    </row>
    <row r="248">
      <c r="A248" s="48"/>
      <c r="F248" s="50"/>
      <c r="G248" s="50"/>
    </row>
    <row r="249">
      <c r="A249" s="48"/>
      <c r="F249" s="50"/>
      <c r="G249" s="50"/>
    </row>
    <row r="250">
      <c r="A250" s="48"/>
      <c r="F250" s="50"/>
      <c r="G250" s="50"/>
    </row>
    <row r="251">
      <c r="A251" s="48"/>
      <c r="F251" s="50"/>
      <c r="G251" s="50"/>
    </row>
    <row r="252">
      <c r="A252" s="48"/>
      <c r="F252" s="50"/>
      <c r="G252" s="50"/>
    </row>
    <row r="253">
      <c r="A253" s="48"/>
      <c r="F253" s="50"/>
      <c r="G253" s="50"/>
    </row>
    <row r="254">
      <c r="A254" s="48"/>
      <c r="F254" s="50"/>
      <c r="G254" s="50"/>
    </row>
    <row r="255">
      <c r="A255" s="48"/>
      <c r="F255" s="50"/>
      <c r="G255" s="50"/>
    </row>
    <row r="256">
      <c r="A256" s="48"/>
      <c r="F256" s="50"/>
      <c r="G256" s="50"/>
    </row>
    <row r="257">
      <c r="A257" s="48"/>
      <c r="F257" s="50"/>
      <c r="G257" s="50"/>
    </row>
    <row r="258">
      <c r="A258" s="48"/>
      <c r="F258" s="50"/>
      <c r="G258" s="50"/>
    </row>
    <row r="259">
      <c r="A259" s="48"/>
      <c r="F259" s="50"/>
      <c r="G259" s="50"/>
    </row>
    <row r="260">
      <c r="A260" s="48"/>
      <c r="F260" s="50"/>
      <c r="G260" s="50"/>
    </row>
    <row r="261">
      <c r="A261" s="48"/>
      <c r="F261" s="50"/>
      <c r="G261" s="50"/>
    </row>
    <row r="262">
      <c r="A262" s="48"/>
      <c r="F262" s="50"/>
      <c r="G262" s="50"/>
    </row>
    <row r="263">
      <c r="A263" s="48"/>
      <c r="F263" s="50"/>
      <c r="G263" s="50"/>
    </row>
    <row r="264">
      <c r="A264" s="48"/>
      <c r="F264" s="50"/>
      <c r="G264" s="50"/>
    </row>
    <row r="265">
      <c r="A265" s="48"/>
      <c r="F265" s="50"/>
      <c r="G265" s="50"/>
    </row>
    <row r="266">
      <c r="A266" s="48"/>
      <c r="F266" s="50"/>
      <c r="G266" s="50"/>
    </row>
    <row r="267">
      <c r="A267" s="48"/>
      <c r="F267" s="50"/>
      <c r="G267" s="50"/>
    </row>
    <row r="268">
      <c r="A268" s="48"/>
      <c r="F268" s="50"/>
      <c r="G268" s="50"/>
    </row>
    <row r="269">
      <c r="A269" s="48"/>
      <c r="F269" s="50"/>
      <c r="G269" s="50"/>
    </row>
    <row r="270">
      <c r="A270" s="48"/>
      <c r="F270" s="50"/>
      <c r="G270" s="50"/>
    </row>
    <row r="271">
      <c r="A271" s="48"/>
      <c r="F271" s="50"/>
      <c r="G271" s="50"/>
    </row>
    <row r="272">
      <c r="A272" s="48"/>
      <c r="F272" s="50"/>
      <c r="G272" s="50"/>
    </row>
    <row r="273">
      <c r="A273" s="48"/>
      <c r="F273" s="50"/>
      <c r="G273" s="50"/>
    </row>
    <row r="274">
      <c r="A274" s="48"/>
      <c r="F274" s="50"/>
      <c r="G274" s="50"/>
    </row>
    <row r="275">
      <c r="A275" s="48"/>
      <c r="F275" s="50"/>
      <c r="G275" s="50"/>
    </row>
    <row r="276">
      <c r="A276" s="48"/>
      <c r="F276" s="50"/>
      <c r="G276" s="50"/>
    </row>
    <row r="277">
      <c r="A277" s="48"/>
      <c r="F277" s="50"/>
      <c r="G277" s="50"/>
    </row>
    <row r="278">
      <c r="A278" s="48"/>
      <c r="F278" s="50"/>
      <c r="G278" s="50"/>
    </row>
    <row r="279">
      <c r="A279" s="48"/>
      <c r="F279" s="50"/>
      <c r="G279" s="50"/>
    </row>
    <row r="280">
      <c r="A280" s="48"/>
      <c r="F280" s="50"/>
      <c r="G280" s="50"/>
    </row>
    <row r="281">
      <c r="A281" s="48"/>
      <c r="F281" s="50"/>
      <c r="G281" s="50"/>
    </row>
    <row r="282">
      <c r="A282" s="48"/>
      <c r="F282" s="50"/>
      <c r="G282" s="50"/>
    </row>
    <row r="283">
      <c r="A283" s="48"/>
      <c r="F283" s="50"/>
      <c r="G283" s="50"/>
    </row>
    <row r="284">
      <c r="A284" s="48"/>
      <c r="F284" s="50"/>
      <c r="G284" s="50"/>
    </row>
    <row r="285">
      <c r="A285" s="48"/>
      <c r="F285" s="50"/>
      <c r="G285" s="50"/>
    </row>
    <row r="286">
      <c r="A286" s="48"/>
      <c r="F286" s="50"/>
      <c r="G286" s="50"/>
    </row>
    <row r="287">
      <c r="A287" s="48"/>
      <c r="F287" s="50"/>
      <c r="G287" s="50"/>
    </row>
    <row r="288">
      <c r="A288" s="48"/>
      <c r="F288" s="50"/>
      <c r="G288" s="50"/>
    </row>
    <row r="289">
      <c r="A289" s="48"/>
      <c r="F289" s="50"/>
      <c r="G289" s="50"/>
    </row>
    <row r="290">
      <c r="A290" s="48"/>
      <c r="F290" s="50"/>
      <c r="G290" s="50"/>
    </row>
    <row r="291">
      <c r="A291" s="48"/>
      <c r="F291" s="50"/>
      <c r="G291" s="50"/>
    </row>
    <row r="292">
      <c r="A292" s="48"/>
      <c r="F292" s="50"/>
      <c r="G292" s="50"/>
    </row>
    <row r="293">
      <c r="A293" s="48"/>
      <c r="F293" s="50"/>
      <c r="G293" s="50"/>
    </row>
    <row r="294">
      <c r="A294" s="48"/>
      <c r="F294" s="50"/>
      <c r="G294" s="50"/>
    </row>
    <row r="295">
      <c r="A295" s="48"/>
      <c r="F295" s="50"/>
      <c r="G295" s="50"/>
    </row>
    <row r="296">
      <c r="A296" s="48"/>
      <c r="F296" s="50"/>
      <c r="G296" s="50"/>
    </row>
    <row r="297">
      <c r="A297" s="48"/>
      <c r="F297" s="50"/>
      <c r="G297" s="50"/>
    </row>
    <row r="298">
      <c r="A298" s="48"/>
      <c r="F298" s="50"/>
      <c r="G298" s="50"/>
    </row>
    <row r="299">
      <c r="A299" s="48"/>
      <c r="F299" s="50"/>
      <c r="G299" s="50"/>
    </row>
    <row r="300">
      <c r="A300" s="48"/>
      <c r="F300" s="50"/>
      <c r="G300" s="50"/>
    </row>
    <row r="301">
      <c r="A301" s="48"/>
      <c r="F301" s="50"/>
      <c r="G301" s="50"/>
    </row>
    <row r="302">
      <c r="A302" s="48"/>
      <c r="F302" s="50"/>
      <c r="G302" s="50"/>
    </row>
    <row r="303">
      <c r="A303" s="48"/>
      <c r="F303" s="50"/>
      <c r="G303" s="50"/>
    </row>
    <row r="304">
      <c r="A304" s="48"/>
      <c r="F304" s="50"/>
      <c r="G304" s="50"/>
    </row>
    <row r="305">
      <c r="A305" s="48"/>
      <c r="F305" s="50"/>
      <c r="G305" s="50"/>
    </row>
    <row r="306">
      <c r="A306" s="48"/>
      <c r="F306" s="50"/>
      <c r="G306" s="50"/>
    </row>
    <row r="307">
      <c r="A307" s="48"/>
      <c r="F307" s="50"/>
      <c r="G307" s="50"/>
    </row>
    <row r="308">
      <c r="A308" s="48"/>
      <c r="F308" s="50"/>
      <c r="G308" s="50"/>
    </row>
    <row r="309">
      <c r="A309" s="48"/>
      <c r="F309" s="50"/>
      <c r="G309" s="50"/>
    </row>
    <row r="310">
      <c r="A310" s="48"/>
      <c r="F310" s="50"/>
      <c r="G310" s="50"/>
    </row>
    <row r="311">
      <c r="A311" s="48"/>
      <c r="F311" s="50"/>
      <c r="G311" s="50"/>
    </row>
    <row r="312">
      <c r="A312" s="48"/>
      <c r="F312" s="50"/>
      <c r="G312" s="50"/>
    </row>
    <row r="313">
      <c r="A313" s="48"/>
      <c r="F313" s="50"/>
      <c r="G313" s="50"/>
    </row>
    <row r="314">
      <c r="A314" s="48"/>
      <c r="F314" s="50"/>
      <c r="G314" s="50"/>
    </row>
    <row r="315">
      <c r="A315" s="48"/>
      <c r="F315" s="50"/>
      <c r="G315" s="50"/>
    </row>
    <row r="316">
      <c r="A316" s="48"/>
      <c r="F316" s="50"/>
      <c r="G316" s="50"/>
    </row>
    <row r="317">
      <c r="A317" s="48"/>
      <c r="F317" s="50"/>
      <c r="G317" s="50"/>
    </row>
    <row r="318">
      <c r="A318" s="48"/>
      <c r="F318" s="50"/>
      <c r="G318" s="50"/>
    </row>
    <row r="319">
      <c r="A319" s="48"/>
      <c r="F319" s="50"/>
      <c r="G319" s="50"/>
    </row>
    <row r="320">
      <c r="A320" s="48"/>
      <c r="F320" s="50"/>
      <c r="G320" s="50"/>
    </row>
    <row r="321">
      <c r="A321" s="48"/>
      <c r="F321" s="50"/>
      <c r="G321" s="50"/>
    </row>
    <row r="322">
      <c r="A322" s="48"/>
      <c r="F322" s="50"/>
      <c r="G322" s="50"/>
    </row>
    <row r="323">
      <c r="A323" s="48"/>
      <c r="F323" s="50"/>
      <c r="G323" s="50"/>
    </row>
    <row r="324">
      <c r="A324" s="48"/>
      <c r="F324" s="50"/>
      <c r="G324" s="50"/>
    </row>
    <row r="325">
      <c r="A325" s="48"/>
      <c r="F325" s="50"/>
      <c r="G325" s="50"/>
    </row>
    <row r="326">
      <c r="A326" s="48"/>
      <c r="F326" s="50"/>
      <c r="G326" s="50"/>
    </row>
    <row r="327">
      <c r="A327" s="48"/>
      <c r="F327" s="50"/>
      <c r="G327" s="50"/>
    </row>
    <row r="328">
      <c r="A328" s="48"/>
      <c r="F328" s="50"/>
      <c r="G328" s="50"/>
    </row>
    <row r="329">
      <c r="A329" s="48"/>
      <c r="F329" s="50"/>
      <c r="G329" s="50"/>
    </row>
    <row r="330">
      <c r="A330" s="48"/>
      <c r="F330" s="50"/>
      <c r="G330" s="50"/>
    </row>
    <row r="331">
      <c r="A331" s="48"/>
      <c r="F331" s="50"/>
      <c r="G331" s="50"/>
    </row>
    <row r="332">
      <c r="A332" s="48"/>
      <c r="F332" s="50"/>
      <c r="G332" s="50"/>
    </row>
    <row r="333">
      <c r="A333" s="48"/>
      <c r="F333" s="50"/>
      <c r="G333" s="50"/>
    </row>
    <row r="334">
      <c r="A334" s="48"/>
      <c r="F334" s="50"/>
      <c r="G334" s="50"/>
    </row>
    <row r="335">
      <c r="A335" s="48"/>
      <c r="F335" s="50"/>
      <c r="G335" s="50"/>
    </row>
    <row r="336">
      <c r="A336" s="48"/>
      <c r="F336" s="50"/>
      <c r="G336" s="50"/>
    </row>
    <row r="337">
      <c r="A337" s="48"/>
      <c r="F337" s="50"/>
      <c r="G337" s="50"/>
    </row>
    <row r="338">
      <c r="A338" s="48"/>
      <c r="F338" s="50"/>
      <c r="G338" s="50"/>
    </row>
    <row r="339">
      <c r="A339" s="48"/>
      <c r="F339" s="50"/>
      <c r="G339" s="50"/>
    </row>
    <row r="340">
      <c r="A340" s="48"/>
      <c r="F340" s="50"/>
      <c r="G340" s="50"/>
    </row>
    <row r="341">
      <c r="A341" s="48"/>
      <c r="F341" s="50"/>
      <c r="G341" s="50"/>
    </row>
    <row r="342">
      <c r="A342" s="48"/>
      <c r="F342" s="50"/>
      <c r="G342" s="50"/>
    </row>
    <row r="343">
      <c r="A343" s="48"/>
      <c r="F343" s="50"/>
      <c r="G343" s="50"/>
    </row>
    <row r="344">
      <c r="A344" s="48"/>
      <c r="F344" s="50"/>
      <c r="G344" s="50"/>
    </row>
    <row r="345">
      <c r="A345" s="48"/>
      <c r="F345" s="50"/>
      <c r="G345" s="50"/>
    </row>
    <row r="346">
      <c r="A346" s="48"/>
      <c r="F346" s="50"/>
      <c r="G346" s="50"/>
    </row>
    <row r="347">
      <c r="A347" s="48"/>
      <c r="F347" s="50"/>
      <c r="G347" s="50"/>
    </row>
    <row r="348">
      <c r="A348" s="48"/>
      <c r="F348" s="50"/>
      <c r="G348" s="50"/>
    </row>
    <row r="349">
      <c r="A349" s="48"/>
      <c r="F349" s="50"/>
      <c r="G349" s="50"/>
    </row>
    <row r="350">
      <c r="A350" s="48"/>
      <c r="F350" s="50"/>
      <c r="G350" s="50"/>
    </row>
    <row r="351">
      <c r="A351" s="48"/>
      <c r="F351" s="50"/>
      <c r="G351" s="50"/>
    </row>
    <row r="352">
      <c r="A352" s="48"/>
      <c r="F352" s="50"/>
      <c r="G352" s="50"/>
    </row>
    <row r="353">
      <c r="A353" s="48"/>
      <c r="F353" s="50"/>
      <c r="G353" s="50"/>
    </row>
    <row r="354">
      <c r="A354" s="48"/>
      <c r="F354" s="50"/>
      <c r="G354" s="50"/>
    </row>
    <row r="355">
      <c r="A355" s="48"/>
      <c r="F355" s="50"/>
      <c r="G355" s="50"/>
    </row>
    <row r="356">
      <c r="A356" s="48"/>
      <c r="F356" s="50"/>
      <c r="G356" s="50"/>
    </row>
    <row r="357">
      <c r="A357" s="48"/>
      <c r="F357" s="50"/>
      <c r="G357" s="50"/>
    </row>
    <row r="358">
      <c r="A358" s="48"/>
      <c r="F358" s="50"/>
      <c r="G358" s="50"/>
    </row>
    <row r="359">
      <c r="A359" s="48"/>
      <c r="F359" s="50"/>
      <c r="G359" s="50"/>
    </row>
    <row r="360">
      <c r="A360" s="48"/>
      <c r="F360" s="50"/>
      <c r="G360" s="50"/>
    </row>
    <row r="361">
      <c r="A361" s="48"/>
      <c r="F361" s="50"/>
      <c r="G361" s="50"/>
    </row>
    <row r="362">
      <c r="A362" s="48"/>
      <c r="F362" s="50"/>
      <c r="G362" s="50"/>
    </row>
    <row r="363">
      <c r="A363" s="48"/>
      <c r="F363" s="50"/>
      <c r="G363" s="50"/>
    </row>
    <row r="364">
      <c r="A364" s="48"/>
      <c r="F364" s="50"/>
      <c r="G364" s="50"/>
    </row>
    <row r="365">
      <c r="A365" s="48"/>
      <c r="F365" s="50"/>
      <c r="G365" s="50"/>
    </row>
    <row r="366">
      <c r="A366" s="48"/>
      <c r="F366" s="50"/>
      <c r="G366" s="50"/>
    </row>
    <row r="367">
      <c r="A367" s="48"/>
      <c r="F367" s="50"/>
      <c r="G367" s="50"/>
    </row>
    <row r="368">
      <c r="A368" s="48"/>
      <c r="F368" s="50"/>
      <c r="G368" s="50"/>
    </row>
    <row r="369">
      <c r="A369" s="48"/>
      <c r="F369" s="50"/>
      <c r="G369" s="50"/>
    </row>
    <row r="370">
      <c r="A370" s="48"/>
      <c r="F370" s="50"/>
      <c r="G370" s="50"/>
    </row>
    <row r="371">
      <c r="A371" s="48"/>
      <c r="F371" s="50"/>
      <c r="G371" s="50"/>
    </row>
    <row r="372">
      <c r="A372" s="48"/>
      <c r="F372" s="50"/>
      <c r="G372" s="50"/>
    </row>
    <row r="373">
      <c r="A373" s="48"/>
      <c r="F373" s="50"/>
      <c r="G373" s="50"/>
    </row>
    <row r="374">
      <c r="A374" s="48"/>
      <c r="F374" s="50"/>
      <c r="G374" s="50"/>
    </row>
    <row r="375">
      <c r="A375" s="48"/>
      <c r="F375" s="50"/>
      <c r="G375" s="50"/>
    </row>
    <row r="376">
      <c r="A376" s="48"/>
      <c r="F376" s="50"/>
      <c r="G376" s="50"/>
    </row>
    <row r="377">
      <c r="A377" s="48"/>
      <c r="F377" s="50"/>
      <c r="G377" s="50"/>
    </row>
    <row r="378">
      <c r="A378" s="48"/>
      <c r="F378" s="50"/>
      <c r="G378" s="50"/>
    </row>
    <row r="379">
      <c r="A379" s="48"/>
      <c r="F379" s="50"/>
      <c r="G379" s="50"/>
    </row>
    <row r="380">
      <c r="A380" s="48"/>
      <c r="F380" s="50"/>
      <c r="G380" s="50"/>
    </row>
    <row r="381">
      <c r="A381" s="48"/>
      <c r="F381" s="50"/>
      <c r="G381" s="50"/>
    </row>
    <row r="382">
      <c r="A382" s="48"/>
      <c r="F382" s="50"/>
      <c r="G382" s="50"/>
    </row>
    <row r="383">
      <c r="A383" s="48"/>
      <c r="F383" s="50"/>
      <c r="G383" s="50"/>
    </row>
    <row r="384">
      <c r="A384" s="48"/>
      <c r="F384" s="50"/>
      <c r="G384" s="50"/>
    </row>
    <row r="385">
      <c r="A385" s="48"/>
      <c r="F385" s="50"/>
      <c r="G385" s="50"/>
    </row>
    <row r="386">
      <c r="A386" s="48"/>
      <c r="F386" s="50"/>
      <c r="G386" s="50"/>
    </row>
    <row r="387">
      <c r="A387" s="48"/>
      <c r="F387" s="50"/>
      <c r="G387" s="50"/>
    </row>
    <row r="388">
      <c r="A388" s="48"/>
      <c r="F388" s="50"/>
      <c r="G388" s="50"/>
    </row>
    <row r="389">
      <c r="A389" s="48"/>
      <c r="F389" s="50"/>
      <c r="G389" s="50"/>
    </row>
    <row r="390">
      <c r="A390" s="48"/>
      <c r="F390" s="50"/>
      <c r="G390" s="50"/>
    </row>
    <row r="391">
      <c r="A391" s="48"/>
      <c r="F391" s="50"/>
      <c r="G391" s="50"/>
    </row>
    <row r="392">
      <c r="A392" s="48"/>
      <c r="F392" s="50"/>
      <c r="G392" s="50"/>
    </row>
    <row r="393">
      <c r="A393" s="48"/>
      <c r="F393" s="50"/>
      <c r="G393" s="50"/>
    </row>
    <row r="394">
      <c r="A394" s="48"/>
      <c r="F394" s="50"/>
      <c r="G394" s="50"/>
    </row>
    <row r="395">
      <c r="A395" s="48"/>
      <c r="F395" s="50"/>
      <c r="G395" s="50"/>
    </row>
    <row r="396">
      <c r="A396" s="48"/>
      <c r="F396" s="50"/>
      <c r="G396" s="50"/>
    </row>
    <row r="397">
      <c r="A397" s="48"/>
      <c r="F397" s="50"/>
      <c r="G397" s="50"/>
    </row>
    <row r="398">
      <c r="A398" s="48"/>
      <c r="F398" s="50"/>
      <c r="G398" s="50"/>
    </row>
    <row r="399">
      <c r="A399" s="48"/>
      <c r="F399" s="50"/>
      <c r="G399" s="50"/>
    </row>
    <row r="400">
      <c r="A400" s="48"/>
      <c r="F400" s="50"/>
      <c r="G400" s="50"/>
    </row>
    <row r="401">
      <c r="A401" s="48"/>
      <c r="F401" s="50"/>
      <c r="G401" s="50"/>
    </row>
    <row r="402">
      <c r="A402" s="48"/>
      <c r="F402" s="50"/>
      <c r="G402" s="50"/>
    </row>
    <row r="403">
      <c r="A403" s="48"/>
      <c r="F403" s="50"/>
      <c r="G403" s="50"/>
    </row>
    <row r="404">
      <c r="A404" s="48"/>
      <c r="F404" s="50"/>
      <c r="G404" s="50"/>
    </row>
    <row r="405">
      <c r="A405" s="48"/>
      <c r="F405" s="50"/>
      <c r="G405" s="50"/>
    </row>
    <row r="406">
      <c r="A406" s="48"/>
      <c r="F406" s="50"/>
      <c r="G406" s="50"/>
    </row>
    <row r="407">
      <c r="A407" s="48"/>
      <c r="F407" s="50"/>
      <c r="G407" s="50"/>
    </row>
    <row r="408">
      <c r="A408" s="48"/>
      <c r="F408" s="50"/>
      <c r="G408" s="50"/>
    </row>
    <row r="409">
      <c r="A409" s="48"/>
      <c r="F409" s="50"/>
      <c r="G409" s="50"/>
    </row>
    <row r="410">
      <c r="A410" s="48"/>
      <c r="F410" s="50"/>
      <c r="G410" s="50"/>
    </row>
    <row r="411">
      <c r="A411" s="48"/>
      <c r="F411" s="50"/>
      <c r="G411" s="50"/>
    </row>
    <row r="412">
      <c r="A412" s="48"/>
      <c r="F412" s="50"/>
      <c r="G412" s="50"/>
    </row>
    <row r="413">
      <c r="A413" s="48"/>
      <c r="F413" s="50"/>
      <c r="G413" s="50"/>
    </row>
    <row r="414">
      <c r="A414" s="48"/>
      <c r="F414" s="50"/>
      <c r="G414" s="50"/>
    </row>
    <row r="415">
      <c r="A415" s="48"/>
      <c r="F415" s="50"/>
      <c r="G415" s="50"/>
    </row>
    <row r="416">
      <c r="A416" s="48"/>
      <c r="F416" s="50"/>
      <c r="G416" s="50"/>
    </row>
    <row r="417">
      <c r="A417" s="48"/>
      <c r="F417" s="50"/>
      <c r="G417" s="50"/>
    </row>
    <row r="418">
      <c r="A418" s="48"/>
      <c r="F418" s="50"/>
      <c r="G418" s="50"/>
    </row>
    <row r="419">
      <c r="A419" s="48"/>
      <c r="F419" s="50"/>
      <c r="G419" s="50"/>
    </row>
    <row r="420">
      <c r="A420" s="48"/>
      <c r="F420" s="50"/>
      <c r="G420" s="50"/>
    </row>
    <row r="421">
      <c r="A421" s="48"/>
      <c r="F421" s="50"/>
      <c r="G421" s="50"/>
    </row>
    <row r="422">
      <c r="A422" s="48"/>
      <c r="F422" s="50"/>
      <c r="G422" s="50"/>
    </row>
    <row r="423">
      <c r="A423" s="48"/>
      <c r="F423" s="50"/>
      <c r="G423" s="50"/>
    </row>
    <row r="424">
      <c r="A424" s="48"/>
      <c r="F424" s="50"/>
      <c r="G424" s="50"/>
    </row>
    <row r="425">
      <c r="A425" s="48"/>
      <c r="F425" s="50"/>
      <c r="G425" s="50"/>
    </row>
    <row r="426">
      <c r="A426" s="48"/>
      <c r="F426" s="50"/>
      <c r="G426" s="50"/>
    </row>
    <row r="427">
      <c r="A427" s="48"/>
      <c r="F427" s="50"/>
      <c r="G427" s="50"/>
    </row>
    <row r="428">
      <c r="A428" s="48"/>
      <c r="F428" s="50"/>
      <c r="G428" s="50"/>
    </row>
    <row r="429">
      <c r="A429" s="48"/>
      <c r="F429" s="50"/>
      <c r="G429" s="50"/>
    </row>
    <row r="430">
      <c r="A430" s="48"/>
      <c r="F430" s="50"/>
      <c r="G430" s="50"/>
    </row>
    <row r="431">
      <c r="A431" s="48"/>
      <c r="F431" s="50"/>
      <c r="G431" s="50"/>
    </row>
    <row r="432">
      <c r="A432" s="48"/>
      <c r="F432" s="50"/>
      <c r="G432" s="50"/>
    </row>
    <row r="433">
      <c r="A433" s="48"/>
      <c r="F433" s="50"/>
      <c r="G433" s="50"/>
    </row>
    <row r="434">
      <c r="A434" s="48"/>
      <c r="F434" s="50"/>
      <c r="G434" s="50"/>
    </row>
    <row r="435">
      <c r="A435" s="48"/>
      <c r="F435" s="50"/>
      <c r="G435" s="50"/>
    </row>
    <row r="436">
      <c r="A436" s="48"/>
      <c r="F436" s="50"/>
      <c r="G436" s="50"/>
    </row>
    <row r="437">
      <c r="A437" s="48"/>
      <c r="F437" s="50"/>
      <c r="G437" s="50"/>
    </row>
    <row r="438">
      <c r="A438" s="48"/>
      <c r="F438" s="50"/>
      <c r="G438" s="50"/>
    </row>
    <row r="439">
      <c r="A439" s="48"/>
      <c r="F439" s="50"/>
      <c r="G439" s="50"/>
    </row>
    <row r="440">
      <c r="A440" s="48"/>
      <c r="F440" s="50"/>
      <c r="G440" s="50"/>
    </row>
    <row r="441">
      <c r="A441" s="48"/>
      <c r="F441" s="50"/>
      <c r="G441" s="50"/>
    </row>
    <row r="442">
      <c r="A442" s="48"/>
      <c r="F442" s="50"/>
      <c r="G442" s="50"/>
    </row>
    <row r="443">
      <c r="A443" s="48"/>
      <c r="F443" s="50"/>
      <c r="G443" s="50"/>
    </row>
    <row r="444">
      <c r="A444" s="48"/>
      <c r="F444" s="50"/>
      <c r="G444" s="50"/>
    </row>
    <row r="445">
      <c r="A445" s="48"/>
      <c r="F445" s="50"/>
      <c r="G445" s="50"/>
    </row>
    <row r="446">
      <c r="A446" s="48"/>
      <c r="F446" s="50"/>
      <c r="G446" s="50"/>
    </row>
    <row r="447">
      <c r="A447" s="48"/>
      <c r="F447" s="50"/>
      <c r="G447" s="50"/>
    </row>
    <row r="448">
      <c r="A448" s="48"/>
      <c r="F448" s="50"/>
      <c r="G448" s="50"/>
    </row>
    <row r="449">
      <c r="A449" s="48"/>
      <c r="F449" s="50"/>
      <c r="G449" s="50"/>
    </row>
    <row r="450">
      <c r="A450" s="48"/>
      <c r="F450" s="50"/>
      <c r="G450" s="50"/>
    </row>
    <row r="451">
      <c r="A451" s="48"/>
      <c r="F451" s="50"/>
      <c r="G451" s="50"/>
    </row>
    <row r="452">
      <c r="A452" s="48"/>
      <c r="F452" s="50"/>
      <c r="G452" s="50"/>
    </row>
    <row r="453">
      <c r="A453" s="48"/>
      <c r="F453" s="50"/>
      <c r="G453" s="50"/>
    </row>
    <row r="454">
      <c r="A454" s="48"/>
      <c r="F454" s="50"/>
      <c r="G454" s="50"/>
    </row>
    <row r="455">
      <c r="A455" s="48"/>
      <c r="F455" s="50"/>
      <c r="G455" s="50"/>
    </row>
    <row r="456">
      <c r="A456" s="48"/>
      <c r="F456" s="50"/>
      <c r="G456" s="50"/>
    </row>
    <row r="457">
      <c r="A457" s="48"/>
      <c r="F457" s="50"/>
      <c r="G457" s="50"/>
    </row>
    <row r="458">
      <c r="A458" s="48"/>
      <c r="F458" s="50"/>
      <c r="G458" s="50"/>
    </row>
    <row r="459">
      <c r="A459" s="48"/>
      <c r="F459" s="50"/>
      <c r="G459" s="50"/>
    </row>
    <row r="460">
      <c r="A460" s="48"/>
      <c r="F460" s="50"/>
      <c r="G460" s="50"/>
    </row>
    <row r="461">
      <c r="A461" s="48"/>
      <c r="F461" s="50"/>
      <c r="G461" s="50"/>
    </row>
    <row r="462">
      <c r="A462" s="48"/>
      <c r="F462" s="50"/>
      <c r="G462" s="50"/>
    </row>
    <row r="463">
      <c r="A463" s="48"/>
      <c r="F463" s="50"/>
      <c r="G463" s="50"/>
    </row>
    <row r="464">
      <c r="A464" s="48"/>
      <c r="F464" s="50"/>
      <c r="G464" s="50"/>
    </row>
    <row r="465">
      <c r="A465" s="48"/>
      <c r="F465" s="50"/>
      <c r="G465" s="50"/>
    </row>
    <row r="466">
      <c r="A466" s="48"/>
      <c r="F466" s="50"/>
      <c r="G466" s="50"/>
    </row>
    <row r="467">
      <c r="A467" s="48"/>
      <c r="F467" s="50"/>
      <c r="G467" s="50"/>
    </row>
    <row r="468">
      <c r="A468" s="48"/>
      <c r="F468" s="50"/>
      <c r="G468" s="50"/>
    </row>
    <row r="469">
      <c r="A469" s="48"/>
      <c r="F469" s="50"/>
      <c r="G469" s="50"/>
    </row>
    <row r="470">
      <c r="A470" s="48"/>
      <c r="F470" s="50"/>
      <c r="G470" s="50"/>
    </row>
    <row r="471">
      <c r="A471" s="48"/>
      <c r="F471" s="50"/>
      <c r="G471" s="50"/>
    </row>
    <row r="472">
      <c r="A472" s="48"/>
      <c r="F472" s="50"/>
      <c r="G472" s="50"/>
    </row>
    <row r="473">
      <c r="A473" s="48"/>
      <c r="F473" s="50"/>
      <c r="G473" s="50"/>
    </row>
    <row r="474">
      <c r="A474" s="48"/>
      <c r="F474" s="50"/>
      <c r="G474" s="50"/>
    </row>
    <row r="475">
      <c r="A475" s="48"/>
      <c r="F475" s="50"/>
      <c r="G475" s="50"/>
    </row>
    <row r="476">
      <c r="A476" s="48"/>
      <c r="F476" s="50"/>
      <c r="G476" s="50"/>
    </row>
    <row r="477">
      <c r="A477" s="48"/>
      <c r="F477" s="50"/>
      <c r="G477" s="50"/>
    </row>
    <row r="478">
      <c r="A478" s="48"/>
      <c r="F478" s="50"/>
      <c r="G478" s="50"/>
    </row>
    <row r="479">
      <c r="A479" s="48"/>
      <c r="F479" s="50"/>
      <c r="G479" s="50"/>
    </row>
    <row r="480">
      <c r="A480" s="48"/>
      <c r="F480" s="50"/>
      <c r="G480" s="50"/>
    </row>
    <row r="481">
      <c r="A481" s="48"/>
      <c r="F481" s="50"/>
      <c r="G481" s="50"/>
    </row>
    <row r="482">
      <c r="A482" s="48"/>
      <c r="F482" s="50"/>
      <c r="G482" s="50"/>
    </row>
    <row r="483">
      <c r="A483" s="48"/>
      <c r="F483" s="50"/>
      <c r="G483" s="50"/>
    </row>
    <row r="484">
      <c r="A484" s="48"/>
      <c r="F484" s="50"/>
      <c r="G484" s="50"/>
    </row>
    <row r="485">
      <c r="A485" s="48"/>
      <c r="F485" s="50"/>
      <c r="G485" s="50"/>
    </row>
    <row r="486">
      <c r="A486" s="48"/>
      <c r="F486" s="50"/>
      <c r="G486" s="50"/>
    </row>
    <row r="487">
      <c r="A487" s="48"/>
      <c r="F487" s="50"/>
      <c r="G487" s="50"/>
    </row>
    <row r="488">
      <c r="A488" s="48"/>
      <c r="F488" s="50"/>
      <c r="G488" s="50"/>
    </row>
    <row r="489">
      <c r="A489" s="48"/>
      <c r="F489" s="50"/>
      <c r="G489" s="50"/>
    </row>
    <row r="490">
      <c r="A490" s="48"/>
      <c r="F490" s="50"/>
      <c r="G490" s="50"/>
    </row>
    <row r="491">
      <c r="A491" s="48"/>
      <c r="F491" s="50"/>
      <c r="G491" s="50"/>
    </row>
    <row r="492">
      <c r="A492" s="48"/>
      <c r="F492" s="50"/>
      <c r="G492" s="50"/>
    </row>
    <row r="493">
      <c r="A493" s="48"/>
      <c r="F493" s="50"/>
      <c r="G493" s="50"/>
    </row>
    <row r="494">
      <c r="A494" s="48"/>
      <c r="F494" s="50"/>
      <c r="G494" s="50"/>
    </row>
    <row r="495">
      <c r="A495" s="48"/>
      <c r="F495" s="50"/>
      <c r="G495" s="50"/>
    </row>
    <row r="496">
      <c r="A496" s="48"/>
      <c r="F496" s="50"/>
      <c r="G496" s="50"/>
    </row>
    <row r="497">
      <c r="A497" s="48"/>
      <c r="F497" s="50"/>
      <c r="G497" s="50"/>
    </row>
    <row r="498">
      <c r="A498" s="48"/>
      <c r="F498" s="50"/>
      <c r="G498" s="50"/>
    </row>
    <row r="499">
      <c r="A499" s="48"/>
      <c r="F499" s="50"/>
      <c r="G499" s="50"/>
    </row>
    <row r="500">
      <c r="A500" s="48"/>
      <c r="F500" s="50"/>
      <c r="G500" s="50"/>
    </row>
    <row r="501">
      <c r="A501" s="48"/>
      <c r="F501" s="50"/>
      <c r="G501" s="50"/>
    </row>
    <row r="502">
      <c r="A502" s="48"/>
      <c r="F502" s="50"/>
      <c r="G502" s="50"/>
    </row>
    <row r="503">
      <c r="A503" s="48"/>
      <c r="F503" s="50"/>
      <c r="G503" s="50"/>
    </row>
    <row r="504">
      <c r="A504" s="48"/>
      <c r="F504" s="50"/>
      <c r="G504" s="50"/>
    </row>
    <row r="505">
      <c r="A505" s="48"/>
      <c r="F505" s="50"/>
      <c r="G505" s="50"/>
    </row>
    <row r="506">
      <c r="A506" s="48"/>
      <c r="F506" s="50"/>
      <c r="G506" s="50"/>
    </row>
    <row r="507">
      <c r="A507" s="48"/>
      <c r="F507" s="50"/>
      <c r="G507" s="50"/>
    </row>
    <row r="508">
      <c r="A508" s="48"/>
      <c r="F508" s="50"/>
      <c r="G508" s="50"/>
    </row>
    <row r="509">
      <c r="A509" s="48"/>
      <c r="F509" s="50"/>
      <c r="G509" s="50"/>
    </row>
    <row r="510">
      <c r="A510" s="48"/>
      <c r="F510" s="50"/>
      <c r="G510" s="50"/>
    </row>
    <row r="511">
      <c r="A511" s="48"/>
      <c r="F511" s="50"/>
      <c r="G511" s="50"/>
    </row>
    <row r="512">
      <c r="A512" s="48"/>
      <c r="F512" s="50"/>
      <c r="G512" s="50"/>
    </row>
    <row r="513">
      <c r="A513" s="48"/>
      <c r="F513" s="50"/>
      <c r="G513" s="50"/>
    </row>
    <row r="514">
      <c r="A514" s="48"/>
      <c r="F514" s="50"/>
      <c r="G514" s="50"/>
    </row>
    <row r="515">
      <c r="A515" s="48"/>
      <c r="F515" s="50"/>
      <c r="G515" s="50"/>
    </row>
    <row r="516">
      <c r="A516" s="48"/>
      <c r="F516" s="50"/>
      <c r="G516" s="50"/>
    </row>
    <row r="517">
      <c r="A517" s="48"/>
      <c r="F517" s="50"/>
      <c r="G517" s="50"/>
    </row>
    <row r="518">
      <c r="A518" s="48"/>
      <c r="F518" s="50"/>
      <c r="G518" s="50"/>
    </row>
    <row r="519">
      <c r="A519" s="48"/>
      <c r="F519" s="50"/>
      <c r="G519" s="50"/>
    </row>
    <row r="520">
      <c r="A520" s="48"/>
      <c r="F520" s="50"/>
      <c r="G520" s="50"/>
    </row>
    <row r="521">
      <c r="A521" s="48"/>
      <c r="F521" s="50"/>
      <c r="G521" s="50"/>
    </row>
    <row r="522">
      <c r="A522" s="48"/>
      <c r="F522" s="50"/>
      <c r="G522" s="50"/>
    </row>
    <row r="523">
      <c r="A523" s="48"/>
      <c r="F523" s="50"/>
      <c r="G523" s="50"/>
    </row>
    <row r="524">
      <c r="A524" s="48"/>
      <c r="F524" s="50"/>
      <c r="G524" s="50"/>
    </row>
    <row r="525">
      <c r="A525" s="48"/>
      <c r="F525" s="50"/>
      <c r="G525" s="50"/>
    </row>
    <row r="526">
      <c r="A526" s="48"/>
      <c r="F526" s="50"/>
      <c r="G526" s="50"/>
    </row>
    <row r="527">
      <c r="A527" s="48"/>
      <c r="F527" s="50"/>
      <c r="G527" s="50"/>
    </row>
    <row r="528">
      <c r="A528" s="48"/>
      <c r="F528" s="50"/>
      <c r="G528" s="50"/>
    </row>
    <row r="529">
      <c r="A529" s="48"/>
      <c r="F529" s="50"/>
      <c r="G529" s="50"/>
    </row>
    <row r="530">
      <c r="A530" s="48"/>
      <c r="F530" s="50"/>
      <c r="G530" s="50"/>
    </row>
    <row r="531">
      <c r="A531" s="48"/>
      <c r="F531" s="50"/>
      <c r="G531" s="50"/>
    </row>
    <row r="532">
      <c r="A532" s="48"/>
      <c r="F532" s="50"/>
      <c r="G532" s="50"/>
    </row>
    <row r="533">
      <c r="A533" s="48"/>
      <c r="F533" s="50"/>
      <c r="G533" s="50"/>
    </row>
    <row r="534">
      <c r="A534" s="48"/>
      <c r="F534" s="50"/>
      <c r="G534" s="50"/>
    </row>
    <row r="535">
      <c r="A535" s="48"/>
      <c r="F535" s="50"/>
      <c r="G535" s="50"/>
    </row>
    <row r="536">
      <c r="A536" s="48"/>
      <c r="F536" s="50"/>
      <c r="G536" s="50"/>
    </row>
    <row r="537">
      <c r="A537" s="48"/>
      <c r="F537" s="50"/>
      <c r="G537" s="50"/>
    </row>
    <row r="538">
      <c r="A538" s="48"/>
      <c r="F538" s="50"/>
      <c r="G538" s="50"/>
    </row>
    <row r="539">
      <c r="A539" s="48"/>
      <c r="F539" s="50"/>
      <c r="G539" s="50"/>
    </row>
    <row r="540">
      <c r="A540" s="48"/>
      <c r="F540" s="50"/>
      <c r="G540" s="50"/>
    </row>
    <row r="541">
      <c r="A541" s="48"/>
      <c r="F541" s="50"/>
      <c r="G541" s="50"/>
    </row>
    <row r="542">
      <c r="A542" s="48"/>
      <c r="F542" s="50"/>
      <c r="G542" s="50"/>
    </row>
    <row r="543">
      <c r="A543" s="48"/>
      <c r="F543" s="50"/>
      <c r="G543" s="50"/>
    </row>
    <row r="544">
      <c r="A544" s="48"/>
      <c r="F544" s="50"/>
      <c r="G544" s="50"/>
    </row>
    <row r="545">
      <c r="A545" s="48"/>
      <c r="F545" s="50"/>
      <c r="G545" s="50"/>
    </row>
    <row r="546">
      <c r="A546" s="48"/>
      <c r="F546" s="50"/>
      <c r="G546" s="50"/>
    </row>
    <row r="547">
      <c r="A547" s="48"/>
      <c r="F547" s="50"/>
      <c r="G547" s="50"/>
    </row>
    <row r="548">
      <c r="A548" s="48"/>
      <c r="F548" s="50"/>
      <c r="G548" s="50"/>
    </row>
    <row r="549">
      <c r="A549" s="48"/>
      <c r="F549" s="50"/>
      <c r="G549" s="50"/>
    </row>
    <row r="550">
      <c r="A550" s="48"/>
      <c r="F550" s="50"/>
      <c r="G550" s="50"/>
    </row>
    <row r="551">
      <c r="A551" s="48"/>
      <c r="F551" s="50"/>
      <c r="G551" s="50"/>
    </row>
    <row r="552">
      <c r="A552" s="48"/>
      <c r="F552" s="50"/>
      <c r="G552" s="50"/>
    </row>
    <row r="553">
      <c r="A553" s="48"/>
      <c r="F553" s="50"/>
      <c r="G553" s="50"/>
    </row>
    <row r="554">
      <c r="A554" s="48"/>
      <c r="F554" s="50"/>
      <c r="G554" s="50"/>
    </row>
    <row r="555">
      <c r="A555" s="48"/>
      <c r="F555" s="50"/>
      <c r="G555" s="50"/>
    </row>
    <row r="556">
      <c r="A556" s="48"/>
      <c r="F556" s="50"/>
      <c r="G556" s="50"/>
    </row>
    <row r="557">
      <c r="A557" s="48"/>
      <c r="F557" s="50"/>
      <c r="G557" s="50"/>
    </row>
    <row r="558">
      <c r="A558" s="48"/>
      <c r="F558" s="50"/>
      <c r="G558" s="50"/>
    </row>
    <row r="559">
      <c r="A559" s="48"/>
      <c r="F559" s="50"/>
      <c r="G559" s="50"/>
    </row>
    <row r="560">
      <c r="A560" s="48"/>
      <c r="F560" s="50"/>
      <c r="G560" s="50"/>
    </row>
    <row r="561">
      <c r="A561" s="48"/>
      <c r="F561" s="50"/>
      <c r="G561" s="50"/>
    </row>
    <row r="562">
      <c r="A562" s="48"/>
      <c r="F562" s="50"/>
      <c r="G562" s="50"/>
    </row>
    <row r="563">
      <c r="A563" s="48"/>
      <c r="F563" s="50"/>
      <c r="G563" s="50"/>
    </row>
    <row r="564">
      <c r="A564" s="48"/>
      <c r="F564" s="50"/>
      <c r="G564" s="50"/>
    </row>
    <row r="565">
      <c r="A565" s="48"/>
      <c r="F565" s="50"/>
      <c r="G565" s="50"/>
    </row>
    <row r="566">
      <c r="A566" s="48"/>
      <c r="F566" s="50"/>
      <c r="G566" s="50"/>
    </row>
    <row r="567">
      <c r="A567" s="48"/>
      <c r="F567" s="50"/>
      <c r="G567" s="50"/>
    </row>
    <row r="568">
      <c r="A568" s="48"/>
      <c r="F568" s="50"/>
      <c r="G568" s="50"/>
    </row>
    <row r="569">
      <c r="A569" s="48"/>
      <c r="F569" s="50"/>
      <c r="G569" s="50"/>
    </row>
    <row r="570">
      <c r="A570" s="48"/>
      <c r="F570" s="50"/>
      <c r="G570" s="50"/>
    </row>
    <row r="571">
      <c r="A571" s="48"/>
      <c r="F571" s="50"/>
      <c r="G571" s="50"/>
    </row>
    <row r="572">
      <c r="A572" s="48"/>
      <c r="F572" s="50"/>
      <c r="G572" s="50"/>
    </row>
    <row r="573">
      <c r="A573" s="48"/>
      <c r="F573" s="50"/>
      <c r="G573" s="50"/>
    </row>
    <row r="574">
      <c r="A574" s="48"/>
      <c r="F574" s="50"/>
      <c r="G574" s="50"/>
    </row>
    <row r="575">
      <c r="A575" s="48"/>
      <c r="F575" s="50"/>
      <c r="G575" s="50"/>
    </row>
    <row r="576">
      <c r="A576" s="48"/>
      <c r="F576" s="50"/>
      <c r="G576" s="50"/>
    </row>
    <row r="577">
      <c r="A577" s="48"/>
      <c r="F577" s="50"/>
      <c r="G577" s="50"/>
    </row>
    <row r="578">
      <c r="A578" s="48"/>
      <c r="F578" s="50"/>
      <c r="G578" s="50"/>
    </row>
    <row r="579">
      <c r="A579" s="48"/>
      <c r="F579" s="50"/>
      <c r="G579" s="50"/>
    </row>
    <row r="580">
      <c r="A580" s="48"/>
      <c r="F580" s="50"/>
      <c r="G580" s="50"/>
    </row>
    <row r="581">
      <c r="A581" s="48"/>
      <c r="F581" s="50"/>
      <c r="G581" s="50"/>
    </row>
    <row r="582">
      <c r="A582" s="48"/>
      <c r="F582" s="50"/>
      <c r="G582" s="50"/>
    </row>
    <row r="583">
      <c r="A583" s="48"/>
      <c r="F583" s="50"/>
      <c r="G583" s="50"/>
    </row>
    <row r="584">
      <c r="A584" s="48"/>
      <c r="F584" s="50"/>
      <c r="G584" s="50"/>
    </row>
    <row r="585">
      <c r="A585" s="48"/>
      <c r="F585" s="50"/>
      <c r="G585" s="50"/>
    </row>
    <row r="586">
      <c r="A586" s="48"/>
      <c r="F586" s="50"/>
      <c r="G586" s="50"/>
    </row>
    <row r="587">
      <c r="A587" s="48"/>
      <c r="F587" s="50"/>
      <c r="G587" s="50"/>
    </row>
    <row r="588">
      <c r="A588" s="48"/>
      <c r="F588" s="50"/>
      <c r="G588" s="50"/>
    </row>
    <row r="589">
      <c r="A589" s="48"/>
      <c r="F589" s="50"/>
      <c r="G589" s="50"/>
    </row>
    <row r="590">
      <c r="A590" s="48"/>
      <c r="F590" s="50"/>
      <c r="G590" s="50"/>
    </row>
    <row r="591">
      <c r="A591" s="48"/>
      <c r="F591" s="50"/>
      <c r="G591" s="50"/>
    </row>
    <row r="592">
      <c r="A592" s="48"/>
      <c r="F592" s="50"/>
      <c r="G592" s="50"/>
    </row>
    <row r="593">
      <c r="A593" s="48"/>
      <c r="F593" s="50"/>
      <c r="G593" s="50"/>
    </row>
    <row r="594">
      <c r="A594" s="48"/>
      <c r="F594" s="50"/>
      <c r="G594" s="50"/>
    </row>
    <row r="595">
      <c r="A595" s="48"/>
      <c r="F595" s="50"/>
      <c r="G595" s="50"/>
    </row>
    <row r="596">
      <c r="A596" s="48"/>
      <c r="F596" s="50"/>
      <c r="G596" s="50"/>
    </row>
    <row r="597">
      <c r="A597" s="48"/>
      <c r="F597" s="50"/>
      <c r="G597" s="50"/>
    </row>
    <row r="598">
      <c r="A598" s="48"/>
      <c r="F598" s="50"/>
      <c r="G598" s="50"/>
    </row>
    <row r="599">
      <c r="A599" s="48"/>
      <c r="F599" s="50"/>
      <c r="G599" s="50"/>
    </row>
    <row r="600">
      <c r="A600" s="48"/>
      <c r="F600" s="50"/>
      <c r="G600" s="50"/>
    </row>
    <row r="601">
      <c r="A601" s="48"/>
      <c r="F601" s="50"/>
      <c r="G601" s="50"/>
    </row>
    <row r="602">
      <c r="A602" s="48"/>
      <c r="F602" s="50"/>
      <c r="G602" s="50"/>
    </row>
    <row r="603">
      <c r="A603" s="48"/>
      <c r="F603" s="50"/>
      <c r="G603" s="50"/>
    </row>
    <row r="604">
      <c r="A604" s="48"/>
      <c r="F604" s="50"/>
      <c r="G604" s="50"/>
    </row>
    <row r="605">
      <c r="A605" s="48"/>
      <c r="F605" s="50"/>
      <c r="G605" s="50"/>
    </row>
    <row r="606">
      <c r="A606" s="48"/>
      <c r="F606" s="50"/>
      <c r="G606" s="50"/>
    </row>
    <row r="607">
      <c r="A607" s="48"/>
      <c r="F607" s="50"/>
      <c r="G607" s="50"/>
    </row>
    <row r="608">
      <c r="A608" s="48"/>
      <c r="F608" s="50"/>
      <c r="G608" s="50"/>
    </row>
    <row r="609">
      <c r="A609" s="48"/>
      <c r="F609" s="50"/>
      <c r="G609" s="50"/>
    </row>
    <row r="610">
      <c r="A610" s="48"/>
      <c r="F610" s="50"/>
      <c r="G610" s="50"/>
    </row>
    <row r="611">
      <c r="A611" s="48"/>
      <c r="F611" s="50"/>
      <c r="G611" s="50"/>
    </row>
    <row r="612">
      <c r="A612" s="48"/>
      <c r="F612" s="50"/>
      <c r="G612" s="50"/>
    </row>
    <row r="613">
      <c r="A613" s="48"/>
      <c r="F613" s="50"/>
      <c r="G613" s="50"/>
    </row>
    <row r="614">
      <c r="A614" s="48"/>
      <c r="F614" s="50"/>
      <c r="G614" s="50"/>
    </row>
    <row r="615">
      <c r="A615" s="48"/>
      <c r="F615" s="50"/>
      <c r="G615" s="50"/>
    </row>
    <row r="616">
      <c r="A616" s="48"/>
      <c r="F616" s="50"/>
      <c r="G616" s="50"/>
    </row>
    <row r="617">
      <c r="A617" s="48"/>
      <c r="F617" s="50"/>
      <c r="G617" s="50"/>
    </row>
    <row r="618">
      <c r="A618" s="48"/>
      <c r="F618" s="50"/>
      <c r="G618" s="50"/>
    </row>
    <row r="619">
      <c r="A619" s="48"/>
      <c r="F619" s="50"/>
      <c r="G619" s="50"/>
    </row>
    <row r="620">
      <c r="A620" s="48"/>
      <c r="F620" s="50"/>
      <c r="G620" s="50"/>
    </row>
    <row r="621">
      <c r="A621" s="48"/>
      <c r="F621" s="50"/>
      <c r="G621" s="50"/>
    </row>
    <row r="622">
      <c r="A622" s="48"/>
      <c r="F622" s="50"/>
      <c r="G622" s="50"/>
    </row>
    <row r="623">
      <c r="A623" s="48"/>
      <c r="F623" s="50"/>
      <c r="G623" s="50"/>
    </row>
    <row r="624">
      <c r="A624" s="48"/>
      <c r="F624" s="50"/>
      <c r="G624" s="50"/>
    </row>
    <row r="625">
      <c r="A625" s="48"/>
      <c r="F625" s="50"/>
      <c r="G625" s="50"/>
    </row>
    <row r="626">
      <c r="A626" s="48"/>
      <c r="F626" s="50"/>
      <c r="G626" s="50"/>
    </row>
    <row r="627">
      <c r="A627" s="48"/>
      <c r="F627" s="50"/>
      <c r="G627" s="50"/>
    </row>
    <row r="628">
      <c r="A628" s="48"/>
      <c r="F628" s="50"/>
      <c r="G628" s="50"/>
    </row>
    <row r="629">
      <c r="A629" s="48"/>
      <c r="F629" s="50"/>
      <c r="G629" s="50"/>
    </row>
    <row r="630">
      <c r="A630" s="48"/>
      <c r="F630" s="50"/>
      <c r="G630" s="50"/>
    </row>
    <row r="631">
      <c r="A631" s="48"/>
      <c r="F631" s="50"/>
      <c r="G631" s="50"/>
    </row>
    <row r="632">
      <c r="A632" s="48"/>
      <c r="F632" s="50"/>
      <c r="G632" s="50"/>
    </row>
    <row r="633">
      <c r="A633" s="48"/>
      <c r="F633" s="50"/>
      <c r="G633" s="50"/>
    </row>
    <row r="634">
      <c r="A634" s="48"/>
      <c r="F634" s="50"/>
      <c r="G634" s="50"/>
    </row>
    <row r="635">
      <c r="A635" s="48"/>
      <c r="F635" s="50"/>
      <c r="G635" s="50"/>
    </row>
    <row r="636">
      <c r="A636" s="48"/>
      <c r="F636" s="50"/>
      <c r="G636" s="50"/>
    </row>
    <row r="637">
      <c r="A637" s="48"/>
      <c r="F637" s="50"/>
      <c r="G637" s="50"/>
    </row>
    <row r="638">
      <c r="A638" s="48"/>
      <c r="F638" s="50"/>
      <c r="G638" s="50"/>
    </row>
    <row r="639">
      <c r="A639" s="48"/>
      <c r="F639" s="50"/>
      <c r="G639" s="50"/>
    </row>
    <row r="640">
      <c r="A640" s="48"/>
      <c r="F640" s="50"/>
      <c r="G640" s="50"/>
    </row>
    <row r="641">
      <c r="A641" s="48"/>
      <c r="F641" s="50"/>
      <c r="G641" s="50"/>
    </row>
    <row r="642">
      <c r="A642" s="48"/>
      <c r="F642" s="50"/>
      <c r="G642" s="50"/>
    </row>
    <row r="643">
      <c r="A643" s="48"/>
      <c r="F643" s="50"/>
      <c r="G643" s="50"/>
    </row>
    <row r="644">
      <c r="A644" s="48"/>
      <c r="F644" s="50"/>
      <c r="G644" s="50"/>
    </row>
    <row r="645">
      <c r="A645" s="48"/>
      <c r="F645" s="50"/>
      <c r="G645" s="50"/>
    </row>
    <row r="646">
      <c r="A646" s="48"/>
      <c r="F646" s="50"/>
      <c r="G646" s="50"/>
    </row>
    <row r="647">
      <c r="A647" s="48"/>
      <c r="F647" s="50"/>
      <c r="G647" s="50"/>
    </row>
    <row r="648">
      <c r="A648" s="48"/>
      <c r="F648" s="50"/>
      <c r="G648" s="50"/>
    </row>
    <row r="649">
      <c r="A649" s="48"/>
      <c r="F649" s="50"/>
      <c r="G649" s="50"/>
    </row>
    <row r="650">
      <c r="A650" s="48"/>
      <c r="F650" s="50"/>
      <c r="G650" s="50"/>
    </row>
    <row r="651">
      <c r="A651" s="48"/>
      <c r="F651" s="50"/>
      <c r="G651" s="50"/>
    </row>
    <row r="652">
      <c r="A652" s="48"/>
      <c r="F652" s="50"/>
      <c r="G652" s="50"/>
    </row>
    <row r="653">
      <c r="A653" s="48"/>
      <c r="F653" s="50"/>
      <c r="G653" s="50"/>
    </row>
    <row r="654">
      <c r="A654" s="48"/>
      <c r="F654" s="50"/>
      <c r="G654" s="50"/>
    </row>
    <row r="655">
      <c r="A655" s="48"/>
      <c r="F655" s="50"/>
      <c r="G655" s="50"/>
    </row>
    <row r="656">
      <c r="A656" s="48"/>
      <c r="F656" s="50"/>
      <c r="G656" s="50"/>
    </row>
    <row r="657">
      <c r="A657" s="48"/>
      <c r="F657" s="50"/>
      <c r="G657" s="50"/>
    </row>
    <row r="658">
      <c r="A658" s="48"/>
      <c r="F658" s="50"/>
      <c r="G658" s="50"/>
    </row>
    <row r="659">
      <c r="A659" s="48"/>
      <c r="F659" s="50"/>
      <c r="G659" s="50"/>
    </row>
    <row r="660">
      <c r="A660" s="48"/>
      <c r="F660" s="50"/>
      <c r="G660" s="50"/>
    </row>
    <row r="661">
      <c r="A661" s="48"/>
      <c r="F661" s="50"/>
      <c r="G661" s="50"/>
    </row>
    <row r="662">
      <c r="A662" s="48"/>
      <c r="F662" s="50"/>
      <c r="G662" s="50"/>
    </row>
    <row r="663">
      <c r="A663" s="48"/>
      <c r="F663" s="50"/>
      <c r="G663" s="50"/>
    </row>
    <row r="664">
      <c r="A664" s="48"/>
      <c r="F664" s="50"/>
      <c r="G664" s="50"/>
    </row>
    <row r="665">
      <c r="A665" s="48"/>
      <c r="F665" s="50"/>
      <c r="G665" s="50"/>
    </row>
    <row r="666">
      <c r="A666" s="48"/>
      <c r="F666" s="50"/>
      <c r="G666" s="50"/>
    </row>
    <row r="667">
      <c r="A667" s="48"/>
      <c r="F667" s="50"/>
      <c r="G667" s="50"/>
    </row>
    <row r="668">
      <c r="A668" s="48"/>
      <c r="F668" s="50"/>
      <c r="G668" s="50"/>
    </row>
    <row r="669">
      <c r="A669" s="48"/>
      <c r="F669" s="50"/>
      <c r="G669" s="50"/>
    </row>
    <row r="670">
      <c r="A670" s="48"/>
      <c r="F670" s="50"/>
      <c r="G670" s="50"/>
    </row>
    <row r="671">
      <c r="A671" s="48"/>
      <c r="F671" s="50"/>
      <c r="G671" s="50"/>
    </row>
    <row r="672">
      <c r="A672" s="48"/>
      <c r="F672" s="50"/>
      <c r="G672" s="50"/>
    </row>
    <row r="673">
      <c r="A673" s="48"/>
      <c r="F673" s="50"/>
      <c r="G673" s="50"/>
    </row>
    <row r="674">
      <c r="A674" s="48"/>
      <c r="F674" s="50"/>
      <c r="G674" s="50"/>
    </row>
    <row r="675">
      <c r="A675" s="48"/>
      <c r="F675" s="50"/>
      <c r="G675" s="50"/>
    </row>
    <row r="676">
      <c r="A676" s="48"/>
      <c r="F676" s="50"/>
      <c r="G676" s="50"/>
    </row>
    <row r="677">
      <c r="A677" s="48"/>
      <c r="F677" s="50"/>
      <c r="G677" s="50"/>
    </row>
    <row r="678">
      <c r="A678" s="48"/>
      <c r="F678" s="50"/>
      <c r="G678" s="50"/>
    </row>
    <row r="679">
      <c r="A679" s="48"/>
      <c r="F679" s="50"/>
      <c r="G679" s="50"/>
    </row>
    <row r="680">
      <c r="A680" s="48"/>
      <c r="F680" s="50"/>
      <c r="G680" s="50"/>
    </row>
    <row r="681">
      <c r="A681" s="48"/>
      <c r="F681" s="50"/>
      <c r="G681" s="50"/>
    </row>
    <row r="682">
      <c r="A682" s="48"/>
      <c r="F682" s="50"/>
      <c r="G682" s="50"/>
    </row>
    <row r="683">
      <c r="A683" s="48"/>
      <c r="F683" s="50"/>
      <c r="G683" s="50"/>
    </row>
    <row r="684">
      <c r="A684" s="48"/>
      <c r="F684" s="50"/>
      <c r="G684" s="50"/>
    </row>
    <row r="685">
      <c r="A685" s="48"/>
      <c r="F685" s="50"/>
      <c r="G685" s="50"/>
    </row>
    <row r="686">
      <c r="A686" s="48"/>
      <c r="F686" s="50"/>
      <c r="G686" s="50"/>
    </row>
    <row r="687">
      <c r="A687" s="48"/>
      <c r="F687" s="50"/>
      <c r="G687" s="50"/>
    </row>
    <row r="688">
      <c r="A688" s="48"/>
      <c r="F688" s="50"/>
      <c r="G688" s="50"/>
    </row>
    <row r="689">
      <c r="A689" s="48"/>
      <c r="F689" s="50"/>
      <c r="G689" s="50"/>
    </row>
    <row r="690">
      <c r="A690" s="48"/>
      <c r="F690" s="50"/>
      <c r="G690" s="50"/>
    </row>
    <row r="691">
      <c r="A691" s="48"/>
      <c r="F691" s="50"/>
      <c r="G691" s="50"/>
    </row>
    <row r="692">
      <c r="A692" s="48"/>
      <c r="F692" s="50"/>
      <c r="G692" s="50"/>
    </row>
    <row r="693">
      <c r="A693" s="48"/>
      <c r="F693" s="50"/>
      <c r="G693" s="50"/>
    </row>
    <row r="694">
      <c r="A694" s="48"/>
      <c r="F694" s="50"/>
      <c r="G694" s="50"/>
    </row>
    <row r="695">
      <c r="A695" s="48"/>
      <c r="F695" s="50"/>
      <c r="G695" s="50"/>
    </row>
    <row r="696">
      <c r="A696" s="48"/>
      <c r="F696" s="50"/>
      <c r="G696" s="50"/>
    </row>
    <row r="697">
      <c r="A697" s="48"/>
      <c r="F697" s="50"/>
      <c r="G697" s="50"/>
    </row>
    <row r="698">
      <c r="A698" s="48"/>
      <c r="F698" s="50"/>
      <c r="G698" s="50"/>
    </row>
    <row r="699">
      <c r="A699" s="48"/>
      <c r="F699" s="50"/>
      <c r="G699" s="50"/>
    </row>
    <row r="700">
      <c r="A700" s="48"/>
      <c r="F700" s="50"/>
      <c r="G700" s="50"/>
    </row>
    <row r="701">
      <c r="A701" s="48"/>
      <c r="F701" s="50"/>
      <c r="G701" s="50"/>
    </row>
    <row r="702">
      <c r="A702" s="48"/>
      <c r="F702" s="50"/>
      <c r="G702" s="50"/>
    </row>
    <row r="703">
      <c r="A703" s="48"/>
      <c r="F703" s="50"/>
      <c r="G703" s="50"/>
    </row>
    <row r="704">
      <c r="A704" s="48"/>
      <c r="F704" s="50"/>
      <c r="G704" s="50"/>
    </row>
    <row r="705">
      <c r="A705" s="48"/>
      <c r="F705" s="50"/>
      <c r="G705" s="50"/>
    </row>
    <row r="706">
      <c r="A706" s="48"/>
      <c r="F706" s="50"/>
      <c r="G706" s="50"/>
    </row>
    <row r="707">
      <c r="A707" s="48"/>
      <c r="F707" s="50"/>
      <c r="G707" s="50"/>
    </row>
    <row r="708">
      <c r="A708" s="48"/>
      <c r="F708" s="50"/>
      <c r="G708" s="50"/>
    </row>
    <row r="709">
      <c r="A709" s="48"/>
      <c r="F709" s="50"/>
      <c r="G709" s="50"/>
    </row>
    <row r="710">
      <c r="A710" s="48"/>
      <c r="F710" s="50"/>
      <c r="G710" s="50"/>
    </row>
    <row r="711">
      <c r="A711" s="48"/>
      <c r="F711" s="50"/>
      <c r="G711" s="50"/>
    </row>
    <row r="712">
      <c r="A712" s="48"/>
      <c r="F712" s="50"/>
      <c r="G712" s="50"/>
    </row>
    <row r="713">
      <c r="A713" s="48"/>
      <c r="F713" s="50"/>
      <c r="G713" s="50"/>
    </row>
    <row r="714">
      <c r="A714" s="48"/>
      <c r="F714" s="50"/>
      <c r="G714" s="50"/>
    </row>
    <row r="715">
      <c r="A715" s="48"/>
      <c r="F715" s="50"/>
      <c r="G715" s="50"/>
    </row>
    <row r="716">
      <c r="A716" s="48"/>
      <c r="F716" s="50"/>
      <c r="G716" s="50"/>
    </row>
    <row r="717">
      <c r="A717" s="48"/>
      <c r="F717" s="50"/>
      <c r="G717" s="50"/>
    </row>
    <row r="718">
      <c r="A718" s="48"/>
      <c r="F718" s="50"/>
      <c r="G718" s="50"/>
    </row>
    <row r="719">
      <c r="A719" s="48"/>
      <c r="F719" s="50"/>
      <c r="G719" s="50"/>
    </row>
    <row r="720">
      <c r="A720" s="48"/>
      <c r="F720" s="50"/>
      <c r="G720" s="50"/>
    </row>
    <row r="721">
      <c r="A721" s="48"/>
      <c r="F721" s="50"/>
      <c r="G721" s="50"/>
    </row>
    <row r="722">
      <c r="A722" s="48"/>
      <c r="F722" s="50"/>
      <c r="G722" s="50"/>
    </row>
    <row r="723">
      <c r="A723" s="48"/>
      <c r="F723" s="50"/>
      <c r="G723" s="50"/>
    </row>
    <row r="724">
      <c r="A724" s="48"/>
      <c r="F724" s="50"/>
      <c r="G724" s="50"/>
    </row>
    <row r="725">
      <c r="A725" s="48"/>
      <c r="F725" s="50"/>
      <c r="G725" s="50"/>
    </row>
    <row r="726">
      <c r="A726" s="48"/>
      <c r="F726" s="50"/>
      <c r="G726" s="50"/>
    </row>
    <row r="727">
      <c r="A727" s="48"/>
      <c r="F727" s="50"/>
      <c r="G727" s="50"/>
    </row>
    <row r="728">
      <c r="A728" s="48"/>
      <c r="F728" s="50"/>
      <c r="G728" s="50"/>
    </row>
    <row r="729">
      <c r="A729" s="48"/>
      <c r="F729" s="50"/>
      <c r="G729" s="50"/>
    </row>
    <row r="730">
      <c r="A730" s="48"/>
      <c r="F730" s="50"/>
      <c r="G730" s="50"/>
    </row>
    <row r="731">
      <c r="A731" s="48"/>
      <c r="F731" s="50"/>
      <c r="G731" s="50"/>
    </row>
    <row r="732">
      <c r="A732" s="48"/>
      <c r="F732" s="50"/>
      <c r="G732" s="50"/>
    </row>
    <row r="733">
      <c r="A733" s="48"/>
      <c r="F733" s="50"/>
      <c r="G733" s="50"/>
    </row>
    <row r="734">
      <c r="A734" s="48"/>
      <c r="F734" s="50"/>
      <c r="G734" s="50"/>
    </row>
    <row r="735">
      <c r="A735" s="48"/>
      <c r="F735" s="50"/>
      <c r="G735" s="50"/>
    </row>
    <row r="736">
      <c r="A736" s="48"/>
      <c r="F736" s="50"/>
      <c r="G736" s="50"/>
    </row>
    <row r="737">
      <c r="A737" s="48"/>
      <c r="F737" s="50"/>
      <c r="G737" s="50"/>
    </row>
    <row r="738">
      <c r="A738" s="48"/>
      <c r="F738" s="50"/>
      <c r="G738" s="50"/>
    </row>
    <row r="739">
      <c r="A739" s="48"/>
      <c r="F739" s="50"/>
      <c r="G739" s="50"/>
    </row>
    <row r="740">
      <c r="A740" s="48"/>
      <c r="F740" s="50"/>
      <c r="G740" s="50"/>
    </row>
    <row r="741">
      <c r="A741" s="48"/>
      <c r="F741" s="50"/>
      <c r="G741" s="50"/>
    </row>
    <row r="742">
      <c r="A742" s="48"/>
      <c r="F742" s="50"/>
      <c r="G742" s="50"/>
    </row>
    <row r="743">
      <c r="A743" s="48"/>
      <c r="F743" s="50"/>
      <c r="G743" s="50"/>
    </row>
    <row r="744">
      <c r="A744" s="48"/>
      <c r="F744" s="50"/>
      <c r="G744" s="50"/>
    </row>
    <row r="745">
      <c r="A745" s="48"/>
      <c r="F745" s="50"/>
      <c r="G745" s="50"/>
    </row>
    <row r="746">
      <c r="A746" s="48"/>
      <c r="F746" s="50"/>
      <c r="G746" s="50"/>
    </row>
    <row r="747">
      <c r="A747" s="48"/>
      <c r="F747" s="50"/>
      <c r="G747" s="50"/>
    </row>
    <row r="748">
      <c r="A748" s="48"/>
      <c r="F748" s="50"/>
      <c r="G748" s="50"/>
    </row>
    <row r="749">
      <c r="A749" s="48"/>
      <c r="F749" s="50"/>
      <c r="G749" s="50"/>
    </row>
    <row r="750">
      <c r="A750" s="48"/>
      <c r="F750" s="50"/>
      <c r="G750" s="50"/>
    </row>
    <row r="751">
      <c r="A751" s="48"/>
      <c r="F751" s="50"/>
      <c r="G751" s="50"/>
    </row>
    <row r="752">
      <c r="A752" s="48"/>
      <c r="F752" s="50"/>
      <c r="G752" s="50"/>
    </row>
    <row r="753">
      <c r="A753" s="48"/>
      <c r="F753" s="50"/>
      <c r="G753" s="50"/>
    </row>
    <row r="754">
      <c r="A754" s="48"/>
      <c r="F754" s="50"/>
      <c r="G754" s="50"/>
    </row>
    <row r="755">
      <c r="A755" s="48"/>
      <c r="F755" s="50"/>
      <c r="G755" s="50"/>
    </row>
    <row r="756">
      <c r="A756" s="48"/>
      <c r="F756" s="50"/>
      <c r="G756" s="50"/>
    </row>
    <row r="757">
      <c r="A757" s="48"/>
      <c r="F757" s="50"/>
      <c r="G757" s="50"/>
    </row>
    <row r="758">
      <c r="A758" s="48"/>
      <c r="F758" s="50"/>
      <c r="G758" s="50"/>
    </row>
    <row r="759">
      <c r="A759" s="48"/>
      <c r="F759" s="50"/>
      <c r="G759" s="50"/>
    </row>
    <row r="760">
      <c r="A760" s="48"/>
      <c r="F760" s="50"/>
      <c r="G760" s="50"/>
    </row>
    <row r="761">
      <c r="A761" s="48"/>
      <c r="F761" s="50"/>
      <c r="G761" s="50"/>
    </row>
    <row r="762">
      <c r="A762" s="48"/>
      <c r="F762" s="50"/>
      <c r="G762" s="50"/>
    </row>
    <row r="763">
      <c r="A763" s="48"/>
      <c r="F763" s="50"/>
      <c r="G763" s="50"/>
    </row>
    <row r="764">
      <c r="A764" s="48"/>
      <c r="F764" s="50"/>
      <c r="G764" s="50"/>
    </row>
    <row r="765">
      <c r="A765" s="48"/>
      <c r="F765" s="50"/>
      <c r="G765" s="50"/>
    </row>
    <row r="766">
      <c r="A766" s="48"/>
      <c r="F766" s="50"/>
      <c r="G766" s="50"/>
    </row>
    <row r="767">
      <c r="A767" s="48"/>
      <c r="F767" s="50"/>
      <c r="G767" s="50"/>
    </row>
    <row r="768">
      <c r="A768" s="48"/>
      <c r="F768" s="50"/>
      <c r="G768" s="50"/>
    </row>
    <row r="769">
      <c r="A769" s="48"/>
      <c r="F769" s="50"/>
      <c r="G769" s="50"/>
    </row>
    <row r="770">
      <c r="A770" s="48"/>
      <c r="F770" s="50"/>
      <c r="G770" s="50"/>
    </row>
    <row r="771">
      <c r="A771" s="48"/>
      <c r="F771" s="50"/>
      <c r="G771" s="50"/>
    </row>
    <row r="772">
      <c r="A772" s="48"/>
      <c r="F772" s="50"/>
      <c r="G772" s="50"/>
    </row>
    <row r="773">
      <c r="A773" s="48"/>
      <c r="F773" s="50"/>
      <c r="G773" s="50"/>
    </row>
    <row r="774">
      <c r="A774" s="48"/>
      <c r="F774" s="50"/>
      <c r="G774" s="50"/>
    </row>
    <row r="775">
      <c r="A775" s="48"/>
      <c r="F775" s="50"/>
      <c r="G775" s="50"/>
    </row>
    <row r="776">
      <c r="A776" s="48"/>
      <c r="F776" s="50"/>
      <c r="G776" s="50"/>
    </row>
    <row r="777">
      <c r="A777" s="48"/>
      <c r="F777" s="50"/>
      <c r="G777" s="50"/>
    </row>
    <row r="778">
      <c r="A778" s="48"/>
      <c r="F778" s="50"/>
      <c r="G778" s="50"/>
    </row>
    <row r="779">
      <c r="A779" s="48"/>
      <c r="F779" s="50"/>
      <c r="G779" s="50"/>
    </row>
    <row r="780">
      <c r="A780" s="48"/>
      <c r="F780" s="50"/>
      <c r="G780" s="50"/>
    </row>
    <row r="781">
      <c r="A781" s="48"/>
      <c r="F781" s="50"/>
      <c r="G781" s="50"/>
    </row>
    <row r="782">
      <c r="A782" s="48"/>
      <c r="F782" s="50"/>
      <c r="G782" s="50"/>
    </row>
    <row r="783">
      <c r="A783" s="48"/>
      <c r="F783" s="50"/>
      <c r="G783" s="50"/>
    </row>
    <row r="784">
      <c r="A784" s="48"/>
      <c r="F784" s="50"/>
      <c r="G784" s="50"/>
    </row>
    <row r="785">
      <c r="A785" s="48"/>
      <c r="F785" s="50"/>
      <c r="G785" s="50"/>
    </row>
    <row r="786">
      <c r="A786" s="48"/>
      <c r="F786" s="50"/>
      <c r="G786" s="50"/>
    </row>
    <row r="787">
      <c r="A787" s="48"/>
      <c r="F787" s="50"/>
      <c r="G787" s="50"/>
    </row>
    <row r="788">
      <c r="A788" s="48"/>
      <c r="F788" s="50"/>
      <c r="G788" s="50"/>
    </row>
    <row r="789">
      <c r="A789" s="48"/>
      <c r="F789" s="50"/>
      <c r="G789" s="50"/>
    </row>
    <row r="790">
      <c r="A790" s="48"/>
      <c r="F790" s="50"/>
      <c r="G790" s="50"/>
    </row>
    <row r="791">
      <c r="A791" s="48"/>
      <c r="F791" s="50"/>
      <c r="G791" s="50"/>
    </row>
    <row r="792">
      <c r="A792" s="48"/>
      <c r="F792" s="50"/>
      <c r="G792" s="50"/>
    </row>
    <row r="793">
      <c r="A793" s="48"/>
      <c r="F793" s="50"/>
      <c r="G793" s="50"/>
    </row>
    <row r="794">
      <c r="A794" s="48"/>
      <c r="F794" s="50"/>
      <c r="G794" s="50"/>
    </row>
    <row r="795">
      <c r="A795" s="48"/>
      <c r="F795" s="50"/>
      <c r="G795" s="50"/>
    </row>
    <row r="796">
      <c r="A796" s="48"/>
      <c r="F796" s="50"/>
      <c r="G796" s="50"/>
    </row>
    <row r="797">
      <c r="A797" s="48"/>
      <c r="F797" s="50"/>
      <c r="G797" s="50"/>
    </row>
    <row r="798">
      <c r="A798" s="48"/>
      <c r="F798" s="50"/>
      <c r="G798" s="50"/>
    </row>
    <row r="799">
      <c r="A799" s="48"/>
      <c r="F799" s="50"/>
      <c r="G799" s="50"/>
    </row>
    <row r="800">
      <c r="A800" s="48"/>
      <c r="F800" s="50"/>
      <c r="G800" s="50"/>
    </row>
    <row r="801">
      <c r="A801" s="48"/>
      <c r="F801" s="50"/>
      <c r="G801" s="50"/>
    </row>
    <row r="802">
      <c r="A802" s="48"/>
      <c r="F802" s="50"/>
      <c r="G802" s="50"/>
    </row>
    <row r="803">
      <c r="A803" s="48"/>
      <c r="F803" s="50"/>
      <c r="G803" s="50"/>
    </row>
    <row r="804">
      <c r="A804" s="48"/>
      <c r="F804" s="50"/>
      <c r="G804" s="50"/>
    </row>
    <row r="805">
      <c r="A805" s="48"/>
      <c r="F805" s="50"/>
      <c r="G805" s="50"/>
    </row>
    <row r="806">
      <c r="A806" s="48"/>
      <c r="F806" s="50"/>
      <c r="G806" s="50"/>
    </row>
    <row r="807">
      <c r="A807" s="48"/>
      <c r="F807" s="50"/>
      <c r="G807" s="50"/>
    </row>
    <row r="808">
      <c r="A808" s="48"/>
      <c r="F808" s="50"/>
      <c r="G808" s="50"/>
    </row>
    <row r="809">
      <c r="A809" s="48"/>
      <c r="F809" s="50"/>
      <c r="G809" s="50"/>
    </row>
    <row r="810">
      <c r="A810" s="48"/>
      <c r="F810" s="50"/>
      <c r="G810" s="50"/>
    </row>
    <row r="811">
      <c r="A811" s="48"/>
      <c r="F811" s="50"/>
      <c r="G811" s="50"/>
    </row>
    <row r="812">
      <c r="A812" s="48"/>
      <c r="F812" s="50"/>
      <c r="G812" s="50"/>
    </row>
    <row r="813">
      <c r="A813" s="48"/>
      <c r="F813" s="50"/>
      <c r="G813" s="50"/>
    </row>
    <row r="814">
      <c r="A814" s="48"/>
      <c r="F814" s="50"/>
      <c r="G814" s="50"/>
    </row>
    <row r="815">
      <c r="A815" s="48"/>
      <c r="F815" s="50"/>
      <c r="G815" s="50"/>
    </row>
    <row r="816">
      <c r="A816" s="48"/>
      <c r="F816" s="50"/>
      <c r="G816" s="50"/>
    </row>
    <row r="817">
      <c r="A817" s="48"/>
      <c r="F817" s="50"/>
      <c r="G817" s="50"/>
    </row>
    <row r="818">
      <c r="A818" s="48"/>
      <c r="F818" s="50"/>
      <c r="G818" s="50"/>
    </row>
    <row r="819">
      <c r="A819" s="48"/>
      <c r="F819" s="50"/>
      <c r="G819" s="50"/>
    </row>
    <row r="820">
      <c r="A820" s="48"/>
      <c r="F820" s="50"/>
      <c r="G820" s="50"/>
    </row>
    <row r="821">
      <c r="A821" s="48"/>
      <c r="F821" s="50"/>
      <c r="G821" s="50"/>
    </row>
    <row r="822">
      <c r="A822" s="48"/>
      <c r="F822" s="50"/>
      <c r="G822" s="50"/>
    </row>
    <row r="823">
      <c r="A823" s="48"/>
      <c r="F823" s="50"/>
      <c r="G823" s="50"/>
    </row>
    <row r="824">
      <c r="A824" s="48"/>
      <c r="F824" s="50"/>
      <c r="G824" s="50"/>
    </row>
    <row r="825">
      <c r="A825" s="48"/>
      <c r="F825" s="50"/>
      <c r="G825" s="50"/>
    </row>
    <row r="826">
      <c r="A826" s="48"/>
      <c r="F826" s="50"/>
      <c r="G826" s="50"/>
    </row>
    <row r="827">
      <c r="A827" s="48"/>
      <c r="F827" s="50"/>
      <c r="G827" s="50"/>
    </row>
    <row r="828">
      <c r="A828" s="48"/>
      <c r="F828" s="50"/>
      <c r="G828" s="50"/>
    </row>
    <row r="829">
      <c r="A829" s="48"/>
      <c r="F829" s="50"/>
      <c r="G829" s="50"/>
    </row>
    <row r="830">
      <c r="A830" s="48"/>
      <c r="F830" s="50"/>
      <c r="G830" s="50"/>
    </row>
    <row r="831">
      <c r="A831" s="48"/>
      <c r="F831" s="50"/>
      <c r="G831" s="50"/>
    </row>
    <row r="832">
      <c r="A832" s="48"/>
      <c r="F832" s="50"/>
      <c r="G832" s="50"/>
    </row>
    <row r="833">
      <c r="A833" s="48"/>
      <c r="F833" s="50"/>
      <c r="G833" s="50"/>
    </row>
    <row r="834">
      <c r="A834" s="48"/>
      <c r="F834" s="50"/>
      <c r="G834" s="50"/>
    </row>
    <row r="835">
      <c r="A835" s="48"/>
      <c r="F835" s="50"/>
      <c r="G835" s="50"/>
    </row>
    <row r="836">
      <c r="A836" s="48"/>
      <c r="F836" s="50"/>
      <c r="G836" s="50"/>
    </row>
    <row r="837">
      <c r="A837" s="48"/>
      <c r="F837" s="50"/>
      <c r="G837" s="50"/>
    </row>
    <row r="838">
      <c r="A838" s="48"/>
      <c r="F838" s="50"/>
      <c r="G838" s="50"/>
    </row>
    <row r="839">
      <c r="A839" s="48"/>
      <c r="F839" s="50"/>
      <c r="G839" s="50"/>
    </row>
    <row r="840">
      <c r="A840" s="48"/>
      <c r="F840" s="50"/>
      <c r="G840" s="50"/>
    </row>
    <row r="841">
      <c r="A841" s="48"/>
      <c r="F841" s="50"/>
      <c r="G841" s="50"/>
    </row>
    <row r="842">
      <c r="A842" s="48"/>
      <c r="F842" s="50"/>
      <c r="G842" s="50"/>
    </row>
    <row r="843">
      <c r="A843" s="48"/>
      <c r="F843" s="50"/>
      <c r="G843" s="50"/>
    </row>
    <row r="844">
      <c r="A844" s="48"/>
      <c r="F844" s="50"/>
      <c r="G844" s="50"/>
    </row>
    <row r="845">
      <c r="A845" s="48"/>
      <c r="F845" s="50"/>
      <c r="G845" s="50"/>
    </row>
    <row r="846">
      <c r="A846" s="48"/>
      <c r="F846" s="50"/>
      <c r="G846" s="50"/>
    </row>
    <row r="847">
      <c r="A847" s="48"/>
      <c r="F847" s="50"/>
      <c r="G847" s="50"/>
    </row>
    <row r="848">
      <c r="A848" s="48"/>
      <c r="F848" s="50"/>
      <c r="G848" s="50"/>
    </row>
    <row r="849">
      <c r="A849" s="48"/>
      <c r="F849" s="50"/>
      <c r="G849" s="50"/>
    </row>
    <row r="850">
      <c r="A850" s="48"/>
      <c r="F850" s="50"/>
      <c r="G850" s="50"/>
    </row>
    <row r="851">
      <c r="A851" s="48"/>
      <c r="F851" s="50"/>
      <c r="G851" s="50"/>
    </row>
    <row r="852">
      <c r="A852" s="48"/>
      <c r="F852" s="50"/>
      <c r="G852" s="50"/>
    </row>
    <row r="853">
      <c r="A853" s="48"/>
      <c r="F853" s="50"/>
      <c r="G853" s="50"/>
    </row>
    <row r="854">
      <c r="A854" s="48"/>
      <c r="F854" s="50"/>
      <c r="G854" s="50"/>
    </row>
    <row r="855">
      <c r="A855" s="48"/>
      <c r="F855" s="50"/>
      <c r="G855" s="50"/>
    </row>
    <row r="856">
      <c r="A856" s="48"/>
      <c r="F856" s="50"/>
      <c r="G856" s="50"/>
    </row>
    <row r="857">
      <c r="A857" s="48"/>
      <c r="F857" s="50"/>
      <c r="G857" s="50"/>
    </row>
    <row r="858">
      <c r="A858" s="48"/>
      <c r="F858" s="50"/>
      <c r="G858" s="50"/>
    </row>
    <row r="859">
      <c r="A859" s="48"/>
      <c r="F859" s="50"/>
      <c r="G859" s="50"/>
    </row>
    <row r="860">
      <c r="A860" s="48"/>
      <c r="F860" s="50"/>
      <c r="G860" s="50"/>
    </row>
    <row r="861">
      <c r="A861" s="48"/>
      <c r="F861" s="50"/>
      <c r="G861" s="50"/>
    </row>
    <row r="862">
      <c r="A862" s="48"/>
      <c r="F862" s="50"/>
      <c r="G862" s="50"/>
    </row>
    <row r="863">
      <c r="A863" s="48"/>
      <c r="F863" s="50"/>
      <c r="G863" s="50"/>
    </row>
    <row r="864">
      <c r="A864" s="48"/>
      <c r="F864" s="50"/>
      <c r="G864" s="50"/>
    </row>
    <row r="865">
      <c r="A865" s="48"/>
      <c r="F865" s="50"/>
      <c r="G865" s="50"/>
    </row>
    <row r="866">
      <c r="A866" s="48"/>
      <c r="F866" s="50"/>
      <c r="G866" s="50"/>
    </row>
    <row r="867">
      <c r="A867" s="48"/>
      <c r="F867" s="50"/>
      <c r="G867" s="50"/>
    </row>
    <row r="868">
      <c r="A868" s="48"/>
      <c r="F868" s="50"/>
      <c r="G868" s="50"/>
    </row>
    <row r="869">
      <c r="A869" s="48"/>
      <c r="F869" s="50"/>
      <c r="G869" s="50"/>
    </row>
    <row r="870">
      <c r="A870" s="48"/>
      <c r="F870" s="50"/>
      <c r="G870" s="50"/>
    </row>
    <row r="871">
      <c r="A871" s="48"/>
      <c r="F871" s="50"/>
      <c r="G871" s="50"/>
    </row>
    <row r="872">
      <c r="A872" s="48"/>
      <c r="F872" s="50"/>
      <c r="G872" s="50"/>
    </row>
    <row r="873">
      <c r="A873" s="48"/>
      <c r="F873" s="50"/>
      <c r="G873" s="50"/>
    </row>
    <row r="874">
      <c r="A874" s="48"/>
      <c r="F874" s="50"/>
      <c r="G874" s="50"/>
    </row>
    <row r="875">
      <c r="A875" s="48"/>
      <c r="F875" s="50"/>
      <c r="G875" s="50"/>
    </row>
    <row r="876">
      <c r="A876" s="48"/>
      <c r="F876" s="50"/>
      <c r="G876" s="50"/>
    </row>
    <row r="877">
      <c r="A877" s="48"/>
      <c r="F877" s="50"/>
      <c r="G877" s="50"/>
    </row>
    <row r="878">
      <c r="A878" s="48"/>
      <c r="F878" s="50"/>
      <c r="G878" s="50"/>
    </row>
    <row r="879">
      <c r="A879" s="48"/>
      <c r="F879" s="50"/>
      <c r="G879" s="50"/>
    </row>
    <row r="880">
      <c r="A880" s="48"/>
      <c r="F880" s="50"/>
      <c r="G880" s="50"/>
    </row>
    <row r="881">
      <c r="A881" s="48"/>
      <c r="F881" s="50"/>
      <c r="G881" s="50"/>
    </row>
    <row r="882">
      <c r="A882" s="48"/>
      <c r="F882" s="50"/>
      <c r="G882" s="50"/>
    </row>
    <row r="883">
      <c r="A883" s="48"/>
      <c r="F883" s="50"/>
      <c r="G883" s="50"/>
    </row>
    <row r="884">
      <c r="A884" s="48"/>
      <c r="F884" s="50"/>
      <c r="G884" s="50"/>
    </row>
    <row r="885">
      <c r="A885" s="48"/>
      <c r="F885" s="50"/>
      <c r="G885" s="50"/>
    </row>
    <row r="886">
      <c r="A886" s="48"/>
      <c r="F886" s="50"/>
      <c r="G886" s="50"/>
    </row>
    <row r="887">
      <c r="A887" s="48"/>
      <c r="F887" s="50"/>
      <c r="G887" s="50"/>
    </row>
    <row r="888">
      <c r="A888" s="48"/>
      <c r="F888" s="50"/>
      <c r="G888" s="50"/>
    </row>
    <row r="889">
      <c r="A889" s="48"/>
      <c r="F889" s="50"/>
      <c r="G889" s="50"/>
    </row>
    <row r="890">
      <c r="A890" s="48"/>
      <c r="F890" s="50"/>
      <c r="G890" s="50"/>
    </row>
    <row r="891">
      <c r="A891" s="48"/>
      <c r="F891" s="50"/>
      <c r="G891" s="50"/>
    </row>
    <row r="892">
      <c r="A892" s="48"/>
      <c r="F892" s="50"/>
      <c r="G892" s="50"/>
    </row>
    <row r="893">
      <c r="A893" s="48"/>
      <c r="F893" s="50"/>
      <c r="G893" s="50"/>
    </row>
    <row r="894">
      <c r="A894" s="48"/>
      <c r="F894" s="50"/>
      <c r="G894" s="50"/>
    </row>
    <row r="895">
      <c r="A895" s="48"/>
      <c r="F895" s="50"/>
      <c r="G895" s="50"/>
    </row>
    <row r="896">
      <c r="A896" s="48"/>
      <c r="F896" s="50"/>
      <c r="G896" s="50"/>
    </row>
    <row r="897">
      <c r="A897" s="48"/>
      <c r="F897" s="50"/>
      <c r="G897" s="50"/>
    </row>
    <row r="898">
      <c r="A898" s="48"/>
      <c r="F898" s="50"/>
      <c r="G898" s="50"/>
    </row>
    <row r="899">
      <c r="A899" s="48"/>
      <c r="F899" s="50"/>
      <c r="G899" s="50"/>
    </row>
    <row r="900">
      <c r="A900" s="48"/>
      <c r="F900" s="50"/>
      <c r="G900" s="50"/>
    </row>
    <row r="901">
      <c r="A901" s="48"/>
      <c r="F901" s="50"/>
      <c r="G901" s="50"/>
    </row>
    <row r="902">
      <c r="A902" s="48"/>
      <c r="F902" s="50"/>
      <c r="G902" s="50"/>
    </row>
    <row r="903">
      <c r="A903" s="48"/>
      <c r="F903" s="50"/>
      <c r="G903" s="50"/>
    </row>
    <row r="904">
      <c r="A904" s="48"/>
      <c r="F904" s="50"/>
      <c r="G904" s="50"/>
    </row>
    <row r="905">
      <c r="A905" s="48"/>
      <c r="F905" s="50"/>
      <c r="G905" s="50"/>
    </row>
    <row r="906">
      <c r="A906" s="48"/>
      <c r="F906" s="50"/>
      <c r="G906" s="50"/>
    </row>
    <row r="907">
      <c r="A907" s="48"/>
      <c r="F907" s="50"/>
      <c r="G907" s="50"/>
    </row>
    <row r="908">
      <c r="A908" s="48"/>
      <c r="F908" s="50"/>
      <c r="G908" s="50"/>
    </row>
    <row r="909">
      <c r="A909" s="48"/>
      <c r="F909" s="50"/>
      <c r="G909" s="50"/>
    </row>
    <row r="910">
      <c r="A910" s="48"/>
      <c r="F910" s="50"/>
      <c r="G910" s="50"/>
    </row>
    <row r="911">
      <c r="A911" s="48"/>
      <c r="F911" s="50"/>
      <c r="G911" s="50"/>
    </row>
    <row r="912">
      <c r="A912" s="48"/>
      <c r="F912" s="50"/>
      <c r="G912" s="50"/>
    </row>
    <row r="913">
      <c r="A913" s="48"/>
      <c r="F913" s="50"/>
      <c r="G913" s="50"/>
    </row>
    <row r="914">
      <c r="A914" s="48"/>
      <c r="F914" s="50"/>
      <c r="G914" s="50"/>
    </row>
    <row r="915">
      <c r="A915" s="48"/>
      <c r="F915" s="50"/>
      <c r="G915" s="50"/>
    </row>
    <row r="916">
      <c r="A916" s="48"/>
      <c r="F916" s="50"/>
      <c r="G916" s="50"/>
    </row>
    <row r="917">
      <c r="A917" s="48"/>
      <c r="F917" s="50"/>
      <c r="G917" s="50"/>
    </row>
    <row r="918">
      <c r="A918" s="48"/>
      <c r="F918" s="50"/>
      <c r="G918" s="50"/>
    </row>
    <row r="919">
      <c r="A919" s="48"/>
      <c r="F919" s="50"/>
      <c r="G919" s="50"/>
    </row>
    <row r="920">
      <c r="A920" s="48"/>
      <c r="F920" s="50"/>
      <c r="G920" s="50"/>
    </row>
    <row r="921">
      <c r="A921" s="48"/>
      <c r="F921" s="50"/>
      <c r="G921" s="50"/>
    </row>
    <row r="922">
      <c r="A922" s="48"/>
      <c r="F922" s="50"/>
      <c r="G922" s="50"/>
    </row>
    <row r="923">
      <c r="A923" s="48"/>
      <c r="F923" s="50"/>
      <c r="G923" s="50"/>
    </row>
    <row r="924">
      <c r="A924" s="48"/>
      <c r="F924" s="50"/>
      <c r="G924" s="50"/>
    </row>
    <row r="925">
      <c r="A925" s="48"/>
      <c r="F925" s="50"/>
      <c r="G925" s="50"/>
    </row>
    <row r="926">
      <c r="A926" s="48"/>
      <c r="F926" s="50"/>
      <c r="G926" s="50"/>
    </row>
    <row r="927">
      <c r="A927" s="48"/>
      <c r="F927" s="50"/>
      <c r="G927" s="50"/>
    </row>
    <row r="928">
      <c r="A928" s="48"/>
      <c r="F928" s="50"/>
      <c r="G928" s="50"/>
    </row>
    <row r="929">
      <c r="A929" s="48"/>
      <c r="F929" s="50"/>
      <c r="G929" s="50"/>
    </row>
    <row r="930">
      <c r="A930" s="48"/>
      <c r="F930" s="50"/>
      <c r="G930" s="50"/>
    </row>
    <row r="931">
      <c r="A931" s="48"/>
      <c r="F931" s="50"/>
      <c r="G931" s="50"/>
    </row>
    <row r="932">
      <c r="A932" s="48"/>
      <c r="F932" s="50"/>
      <c r="G932" s="50"/>
    </row>
    <row r="933">
      <c r="A933" s="48"/>
      <c r="F933" s="50"/>
      <c r="G933" s="50"/>
    </row>
    <row r="934">
      <c r="A934" s="48"/>
      <c r="F934" s="50"/>
      <c r="G934" s="50"/>
    </row>
    <row r="935">
      <c r="A935" s="48"/>
      <c r="F935" s="50"/>
      <c r="G935" s="50"/>
    </row>
    <row r="936">
      <c r="A936" s="48"/>
      <c r="F936" s="50"/>
      <c r="G936" s="50"/>
    </row>
    <row r="937">
      <c r="A937" s="48"/>
      <c r="F937" s="50"/>
      <c r="G937" s="50"/>
    </row>
    <row r="938">
      <c r="A938" s="48"/>
      <c r="F938" s="50"/>
      <c r="G938" s="50"/>
    </row>
    <row r="939">
      <c r="A939" s="48"/>
      <c r="F939" s="50"/>
      <c r="G939" s="50"/>
    </row>
    <row r="940">
      <c r="A940" s="48"/>
      <c r="F940" s="50"/>
      <c r="G940" s="50"/>
    </row>
    <row r="941">
      <c r="A941" s="48"/>
      <c r="F941" s="50"/>
      <c r="G941" s="50"/>
    </row>
    <row r="942">
      <c r="A942" s="48"/>
      <c r="F942" s="50"/>
      <c r="G942" s="50"/>
    </row>
    <row r="943">
      <c r="A943" s="48"/>
      <c r="F943" s="50"/>
      <c r="G943" s="50"/>
    </row>
    <row r="944">
      <c r="A944" s="48"/>
      <c r="F944" s="50"/>
      <c r="G944" s="50"/>
    </row>
    <row r="945">
      <c r="A945" s="48"/>
      <c r="F945" s="50"/>
      <c r="G945" s="50"/>
    </row>
    <row r="946">
      <c r="A946" s="48"/>
      <c r="F946" s="50"/>
      <c r="G946" s="50"/>
    </row>
    <row r="947">
      <c r="A947" s="48"/>
      <c r="F947" s="50"/>
      <c r="G947" s="50"/>
    </row>
    <row r="948">
      <c r="A948" s="48"/>
      <c r="F948" s="50"/>
      <c r="G948" s="50"/>
    </row>
    <row r="949">
      <c r="A949" s="48"/>
      <c r="F949" s="50"/>
      <c r="G949" s="50"/>
    </row>
    <row r="950">
      <c r="A950" s="48"/>
      <c r="F950" s="50"/>
      <c r="G950" s="50"/>
    </row>
    <row r="951">
      <c r="A951" s="48"/>
      <c r="F951" s="50"/>
      <c r="G951" s="50"/>
    </row>
    <row r="952">
      <c r="A952" s="48"/>
      <c r="F952" s="50"/>
      <c r="G952" s="50"/>
    </row>
    <row r="953">
      <c r="A953" s="48"/>
      <c r="F953" s="50"/>
      <c r="G953" s="50"/>
    </row>
    <row r="954">
      <c r="A954" s="48"/>
      <c r="F954" s="50"/>
      <c r="G954" s="50"/>
    </row>
    <row r="955">
      <c r="A955" s="48"/>
      <c r="F955" s="50"/>
      <c r="G955" s="50"/>
    </row>
    <row r="956">
      <c r="A956" s="48"/>
      <c r="F956" s="50"/>
      <c r="G956" s="50"/>
    </row>
    <row r="957">
      <c r="A957" s="48"/>
      <c r="F957" s="50"/>
      <c r="G957" s="50"/>
    </row>
    <row r="958">
      <c r="A958" s="48"/>
      <c r="F958" s="50"/>
      <c r="G958" s="50"/>
    </row>
    <row r="959">
      <c r="A959" s="48"/>
      <c r="F959" s="50"/>
      <c r="G959" s="50"/>
    </row>
    <row r="960">
      <c r="A960" s="48"/>
      <c r="F960" s="50"/>
      <c r="G960" s="50"/>
    </row>
    <row r="961">
      <c r="A961" s="48"/>
      <c r="F961" s="50"/>
      <c r="G961" s="50"/>
    </row>
    <row r="962">
      <c r="A962" s="48"/>
      <c r="F962" s="50"/>
      <c r="G962" s="50"/>
    </row>
    <row r="963">
      <c r="A963" s="48"/>
      <c r="F963" s="50"/>
      <c r="G963" s="50"/>
    </row>
    <row r="964">
      <c r="A964" s="48"/>
      <c r="F964" s="50"/>
      <c r="G964" s="50"/>
    </row>
    <row r="965">
      <c r="A965" s="48"/>
      <c r="F965" s="50"/>
      <c r="G965" s="50"/>
    </row>
    <row r="966">
      <c r="A966" s="48"/>
      <c r="F966" s="50"/>
      <c r="G966" s="50"/>
    </row>
    <row r="967">
      <c r="A967" s="48"/>
      <c r="F967" s="50"/>
      <c r="G967" s="50"/>
    </row>
    <row r="968">
      <c r="A968" s="48"/>
      <c r="F968" s="50"/>
      <c r="G968" s="50"/>
    </row>
    <row r="969">
      <c r="A969" s="48"/>
      <c r="F969" s="50"/>
      <c r="G969" s="50"/>
    </row>
    <row r="970">
      <c r="A970" s="48"/>
      <c r="F970" s="50"/>
      <c r="G970" s="50"/>
    </row>
    <row r="971">
      <c r="A971" s="48"/>
      <c r="F971" s="50"/>
      <c r="G971" s="50"/>
    </row>
    <row r="972">
      <c r="A972" s="48"/>
      <c r="F972" s="50"/>
      <c r="G972" s="50"/>
    </row>
    <row r="973">
      <c r="A973" s="48"/>
      <c r="F973" s="50"/>
      <c r="G973" s="50"/>
    </row>
    <row r="974">
      <c r="A974" s="48"/>
      <c r="F974" s="50"/>
      <c r="G974" s="50"/>
    </row>
    <row r="975">
      <c r="A975" s="48"/>
      <c r="F975" s="50"/>
      <c r="G975" s="50"/>
    </row>
    <row r="976">
      <c r="A976" s="48"/>
      <c r="F976" s="50"/>
      <c r="G976" s="50"/>
    </row>
    <row r="977">
      <c r="A977" s="48"/>
      <c r="F977" s="50"/>
      <c r="G977" s="50"/>
    </row>
    <row r="978">
      <c r="A978" s="48"/>
      <c r="F978" s="50"/>
      <c r="G978" s="50"/>
    </row>
    <row r="979">
      <c r="A979" s="48"/>
      <c r="F979" s="50"/>
      <c r="G979" s="50"/>
    </row>
    <row r="980">
      <c r="A980" s="48"/>
      <c r="F980" s="50"/>
      <c r="G980" s="50"/>
    </row>
    <row r="981">
      <c r="A981" s="48"/>
      <c r="F981" s="50"/>
      <c r="G981" s="50"/>
    </row>
    <row r="982">
      <c r="A982" s="48"/>
      <c r="F982" s="50"/>
      <c r="G982" s="50"/>
    </row>
    <row r="983">
      <c r="A983" s="48"/>
      <c r="F983" s="50"/>
      <c r="G983" s="50"/>
    </row>
    <row r="984">
      <c r="A984" s="48"/>
      <c r="F984" s="50"/>
      <c r="G984" s="50"/>
    </row>
    <row r="985">
      <c r="A985" s="48"/>
      <c r="F985" s="50"/>
      <c r="G985" s="50"/>
    </row>
    <row r="986">
      <c r="A986" s="48"/>
      <c r="F986" s="50"/>
      <c r="G986" s="50"/>
    </row>
    <row r="987">
      <c r="A987" s="48"/>
      <c r="F987" s="50"/>
      <c r="G987" s="50"/>
    </row>
    <row r="988">
      <c r="A988" s="48"/>
      <c r="F988" s="50"/>
      <c r="G988" s="50"/>
    </row>
    <row r="989">
      <c r="A989" s="48"/>
      <c r="F989" s="50"/>
      <c r="G989" s="50"/>
    </row>
    <row r="990">
      <c r="A990" s="48"/>
      <c r="F990" s="50"/>
      <c r="G990" s="50"/>
    </row>
    <row r="991">
      <c r="A991" s="48"/>
      <c r="F991" s="50"/>
      <c r="G991" s="50"/>
    </row>
    <row r="992">
      <c r="A992" s="48"/>
      <c r="F992" s="50"/>
      <c r="G992" s="50"/>
    </row>
    <row r="993">
      <c r="A993" s="48"/>
      <c r="F993" s="50"/>
      <c r="G993" s="50"/>
    </row>
    <row r="994">
      <c r="A994" s="48"/>
      <c r="F994" s="50"/>
      <c r="G994" s="50"/>
    </row>
    <row r="995">
      <c r="A995" s="48"/>
      <c r="F995" s="50"/>
      <c r="G995" s="50"/>
    </row>
    <row r="996">
      <c r="A996" s="48"/>
      <c r="F996" s="50"/>
      <c r="G996" s="50"/>
    </row>
    <row r="997">
      <c r="A997" s="48"/>
      <c r="F997" s="50"/>
      <c r="G997" s="50"/>
    </row>
    <row r="998">
      <c r="A998" s="48"/>
      <c r="F998" s="50"/>
      <c r="G998" s="50"/>
    </row>
    <row r="999">
      <c r="A999" s="48"/>
      <c r="F999" s="50"/>
      <c r="G999" s="50"/>
    </row>
    <row r="1000">
      <c r="A1000" s="48"/>
      <c r="F1000" s="50"/>
      <c r="G1000" s="50"/>
    </row>
  </sheetData>
  <dataValidations>
    <dataValidation type="custom" allowBlank="1" showDropDown="1" showErrorMessage="1" sqref="F4:F103">
      <formula1>REGEXMATCH(F4,Konfig!$B$24)</formula1>
    </dataValidation>
  </dataValidations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9.38"/>
    <col customWidth="1" min="2" max="2" width="72.38"/>
    <col customWidth="1" min="3" max="4" width="8.13"/>
    <col customWidth="1" min="5" max="5" width="8.63"/>
    <col customWidth="1" min="6" max="6" width="5.13"/>
    <col customWidth="1" min="7" max="7" width="7.63"/>
    <col customWidth="1" min="8" max="8" width="6.0"/>
    <col customWidth="1" min="10" max="10" width="43.63"/>
  </cols>
  <sheetData>
    <row r="1">
      <c r="A1" s="115" t="s">
        <v>497</v>
      </c>
      <c r="B1" s="116"/>
    </row>
    <row r="2">
      <c r="A2" s="117" t="s">
        <v>498</v>
      </c>
      <c r="B2" s="118"/>
    </row>
    <row r="3">
      <c r="A3" s="119" t="s">
        <v>499</v>
      </c>
      <c r="B3" s="120"/>
      <c r="I3" s="17" t="s">
        <v>500</v>
      </c>
      <c r="J3" s="18"/>
    </row>
    <row r="4">
      <c r="A4" s="119" t="s">
        <v>501</v>
      </c>
      <c r="B4" s="120"/>
      <c r="I4" s="121" t="s">
        <v>502</v>
      </c>
      <c r="J4" s="32"/>
    </row>
    <row r="5">
      <c r="A5" s="119" t="s">
        <v>503</v>
      </c>
      <c r="B5" s="120"/>
      <c r="I5" s="121" t="s">
        <v>504</v>
      </c>
      <c r="J5" s="32"/>
    </row>
    <row r="6">
      <c r="A6" s="119" t="s">
        <v>505</v>
      </c>
      <c r="B6" s="122" t="s">
        <v>506</v>
      </c>
      <c r="I6" s="123" t="s">
        <v>507</v>
      </c>
      <c r="J6" s="32"/>
    </row>
    <row r="7">
      <c r="A7" s="124"/>
      <c r="B7" s="120"/>
      <c r="I7" s="125" t="s">
        <v>508</v>
      </c>
      <c r="J7" s="34" t="s">
        <v>509</v>
      </c>
    </row>
    <row r="8">
      <c r="A8" s="126"/>
      <c r="B8" s="127"/>
      <c r="I8" s="125" t="s">
        <v>510</v>
      </c>
      <c r="J8" s="34" t="s">
        <v>511</v>
      </c>
    </row>
    <row r="9">
      <c r="A9" s="128"/>
      <c r="B9" s="50"/>
      <c r="I9" s="125" t="s">
        <v>512</v>
      </c>
      <c r="J9" s="34" t="s">
        <v>513</v>
      </c>
    </row>
    <row r="10">
      <c r="A10" s="128"/>
      <c r="B10" s="50"/>
      <c r="I10" s="125" t="s">
        <v>514</v>
      </c>
      <c r="J10" s="34" t="s">
        <v>515</v>
      </c>
    </row>
    <row r="11">
      <c r="A11" s="128"/>
      <c r="B11" s="50"/>
      <c r="I11" s="125" t="s">
        <v>516</v>
      </c>
      <c r="J11" s="34" t="s">
        <v>517</v>
      </c>
    </row>
    <row r="12">
      <c r="A12" s="128"/>
      <c r="B12" s="50"/>
      <c r="I12" s="41"/>
      <c r="J12" s="39"/>
    </row>
    <row r="13">
      <c r="A13" s="128"/>
      <c r="B13" s="50"/>
      <c r="I13" s="129" t="s">
        <v>416</v>
      </c>
      <c r="J13" s="34" t="s">
        <v>518</v>
      </c>
    </row>
    <row r="14">
      <c r="A14" s="128"/>
      <c r="B14" s="50"/>
      <c r="I14" s="41" t="s">
        <v>519</v>
      </c>
      <c r="J14" s="130"/>
    </row>
    <row r="15">
      <c r="A15" s="131" t="s">
        <v>520</v>
      </c>
      <c r="B15" s="132"/>
      <c r="I15" s="43" t="s">
        <v>521</v>
      </c>
      <c r="J15" s="133"/>
    </row>
    <row r="16">
      <c r="A16" s="119" t="s">
        <v>522</v>
      </c>
      <c r="B16" s="122" t="s">
        <v>523</v>
      </c>
    </row>
    <row r="17">
      <c r="A17" s="119" t="s">
        <v>524</v>
      </c>
      <c r="B17" s="122" t="s">
        <v>525</v>
      </c>
    </row>
    <row r="18">
      <c r="A18" s="119" t="s">
        <v>526</v>
      </c>
      <c r="B18" s="122" t="s">
        <v>527</v>
      </c>
    </row>
    <row r="19">
      <c r="A19" s="119" t="s">
        <v>528</v>
      </c>
      <c r="B19" s="122" t="s">
        <v>529</v>
      </c>
    </row>
    <row r="20">
      <c r="A20" s="119" t="s">
        <v>530</v>
      </c>
      <c r="B20" s="122" t="s">
        <v>527</v>
      </c>
    </row>
    <row r="21">
      <c r="A21" s="119" t="s">
        <v>531</v>
      </c>
      <c r="B21" s="122" t="s">
        <v>532</v>
      </c>
    </row>
    <row r="22">
      <c r="A22" s="119" t="s">
        <v>533</v>
      </c>
      <c r="B22" s="122" t="s">
        <v>534</v>
      </c>
    </row>
    <row r="23">
      <c r="A23" s="119" t="s">
        <v>535</v>
      </c>
      <c r="B23" s="122" t="s">
        <v>534</v>
      </c>
    </row>
    <row r="24">
      <c r="A24" s="119" t="s">
        <v>536</v>
      </c>
      <c r="B24" s="122" t="s">
        <v>534</v>
      </c>
    </row>
    <row r="25">
      <c r="A25" s="134"/>
      <c r="B25" s="135"/>
    </row>
    <row r="26">
      <c r="A26" s="136"/>
      <c r="B26" s="137"/>
    </row>
    <row r="27">
      <c r="A27" s="128"/>
      <c r="B27" s="50"/>
    </row>
    <row r="28">
      <c r="A28" s="128"/>
      <c r="B28" s="50"/>
    </row>
    <row r="29">
      <c r="A29" s="128"/>
      <c r="B29" s="50"/>
    </row>
    <row r="30">
      <c r="A30" s="128"/>
      <c r="B30" s="138"/>
    </row>
    <row r="31">
      <c r="A31" s="128"/>
      <c r="B31" s="50"/>
    </row>
    <row r="32">
      <c r="A32" s="128"/>
      <c r="B32" s="50"/>
    </row>
    <row r="33">
      <c r="A33" s="128"/>
      <c r="B33" s="50"/>
    </row>
    <row r="34">
      <c r="A34" s="128"/>
      <c r="B34" s="50"/>
    </row>
    <row r="35">
      <c r="A35" s="128"/>
      <c r="B35" s="50"/>
    </row>
    <row r="36">
      <c r="A36" s="128"/>
      <c r="B36" s="50"/>
    </row>
    <row r="37">
      <c r="A37" s="128"/>
      <c r="B37" s="50"/>
    </row>
    <row r="38">
      <c r="A38" s="128"/>
      <c r="B38" s="50"/>
    </row>
    <row r="39">
      <c r="A39" s="128"/>
      <c r="B39" s="50"/>
    </row>
    <row r="40">
      <c r="A40" s="128"/>
      <c r="B40" s="50"/>
    </row>
    <row r="41">
      <c r="A41" s="128"/>
      <c r="B41" s="50"/>
    </row>
    <row r="42">
      <c r="A42" s="128"/>
      <c r="B42" s="50"/>
    </row>
    <row r="43">
      <c r="A43" s="128"/>
      <c r="B43" s="50"/>
    </row>
    <row r="44">
      <c r="A44" s="128"/>
      <c r="B44" s="50"/>
    </row>
    <row r="45">
      <c r="A45" s="128"/>
      <c r="B45" s="50"/>
    </row>
    <row r="46">
      <c r="A46" s="128"/>
      <c r="B46" s="50"/>
    </row>
    <row r="47">
      <c r="A47" s="128"/>
      <c r="B47" s="50"/>
    </row>
    <row r="48">
      <c r="A48" s="128"/>
      <c r="B48" s="50"/>
    </row>
    <row r="49">
      <c r="A49" s="128"/>
      <c r="B49" s="50"/>
    </row>
    <row r="50">
      <c r="A50" s="128"/>
      <c r="B50" s="50"/>
    </row>
    <row r="51">
      <c r="A51" s="128"/>
      <c r="B51" s="50"/>
    </row>
    <row r="52">
      <c r="A52" s="128"/>
      <c r="B52" s="50"/>
    </row>
    <row r="53">
      <c r="A53" s="128"/>
      <c r="B53" s="50"/>
    </row>
    <row r="54">
      <c r="A54" s="128"/>
      <c r="B54" s="50"/>
    </row>
    <row r="55">
      <c r="A55" s="128"/>
      <c r="B55" s="50"/>
    </row>
    <row r="56">
      <c r="A56" s="128"/>
      <c r="B56" s="50"/>
    </row>
    <row r="57">
      <c r="A57" s="128"/>
      <c r="B57" s="50"/>
    </row>
    <row r="58">
      <c r="A58" s="128"/>
      <c r="B58" s="50"/>
    </row>
    <row r="59">
      <c r="A59" s="128"/>
      <c r="B59" s="50"/>
    </row>
    <row r="60">
      <c r="A60" s="128"/>
      <c r="B60" s="50"/>
    </row>
    <row r="61">
      <c r="A61" s="128"/>
      <c r="B61" s="50"/>
    </row>
    <row r="62">
      <c r="A62" s="128"/>
      <c r="B62" s="50"/>
    </row>
    <row r="63">
      <c r="A63" s="128"/>
      <c r="B63" s="50"/>
    </row>
    <row r="64">
      <c r="A64" s="128"/>
      <c r="B64" s="50"/>
    </row>
    <row r="65">
      <c r="A65" s="128"/>
      <c r="B65" s="50"/>
    </row>
    <row r="66">
      <c r="A66" s="128"/>
      <c r="B66" s="50"/>
    </row>
    <row r="67">
      <c r="A67" s="128"/>
      <c r="B67" s="50"/>
    </row>
    <row r="68">
      <c r="A68" s="128"/>
      <c r="B68" s="50"/>
    </row>
    <row r="69">
      <c r="A69" s="128"/>
      <c r="B69" s="50"/>
    </row>
    <row r="70">
      <c r="A70" s="128"/>
      <c r="B70" s="50"/>
    </row>
    <row r="71">
      <c r="A71" s="128"/>
      <c r="B71" s="50"/>
    </row>
    <row r="72">
      <c r="A72" s="128"/>
      <c r="B72" s="50"/>
    </row>
    <row r="73">
      <c r="A73" s="128"/>
      <c r="B73" s="50"/>
    </row>
    <row r="74">
      <c r="A74" s="128"/>
      <c r="B74" s="50"/>
    </row>
    <row r="75">
      <c r="A75" s="128"/>
      <c r="B75" s="50"/>
    </row>
    <row r="76">
      <c r="A76" s="128"/>
      <c r="B76" s="50"/>
    </row>
    <row r="77">
      <c r="A77" s="128"/>
      <c r="B77" s="50"/>
    </row>
    <row r="78">
      <c r="A78" s="128"/>
      <c r="B78" s="50"/>
    </row>
    <row r="79">
      <c r="A79" s="128"/>
      <c r="B79" s="50"/>
    </row>
    <row r="80">
      <c r="A80" s="128"/>
      <c r="B80" s="50"/>
    </row>
    <row r="81">
      <c r="A81" s="128"/>
      <c r="B81" s="50"/>
    </row>
    <row r="82">
      <c r="A82" s="128"/>
      <c r="B82" s="50"/>
    </row>
    <row r="83">
      <c r="A83" s="128"/>
      <c r="B83" s="50"/>
    </row>
    <row r="84">
      <c r="A84" s="128"/>
      <c r="B84" s="50"/>
    </row>
    <row r="85">
      <c r="A85" s="128"/>
      <c r="B85" s="50"/>
    </row>
    <row r="86">
      <c r="A86" s="128"/>
      <c r="B86" s="50"/>
    </row>
    <row r="87">
      <c r="A87" s="128"/>
      <c r="B87" s="50"/>
    </row>
    <row r="88">
      <c r="A88" s="128"/>
      <c r="B88" s="50"/>
    </row>
    <row r="89">
      <c r="A89" s="128"/>
      <c r="B89" s="50"/>
    </row>
    <row r="90">
      <c r="A90" s="128"/>
      <c r="B90" s="50"/>
    </row>
    <row r="91">
      <c r="A91" s="128"/>
      <c r="B91" s="50"/>
    </row>
    <row r="92">
      <c r="A92" s="128"/>
      <c r="B92" s="50"/>
    </row>
    <row r="93">
      <c r="A93" s="128"/>
      <c r="B93" s="50"/>
    </row>
    <row r="94">
      <c r="A94" s="128"/>
      <c r="B94" s="50"/>
    </row>
    <row r="95">
      <c r="A95" s="128"/>
      <c r="B95" s="50"/>
    </row>
    <row r="96">
      <c r="A96" s="128"/>
      <c r="B96" s="50"/>
    </row>
    <row r="97">
      <c r="A97" s="128"/>
      <c r="B97" s="50"/>
    </row>
    <row r="98">
      <c r="A98" s="128"/>
      <c r="B98" s="50"/>
    </row>
    <row r="99">
      <c r="A99" s="128"/>
      <c r="B99" s="50"/>
    </row>
    <row r="100">
      <c r="A100" s="128"/>
      <c r="B100" s="50"/>
    </row>
    <row r="101">
      <c r="A101" s="128"/>
      <c r="B101" s="50"/>
    </row>
    <row r="102">
      <c r="A102" s="128"/>
      <c r="B102" s="50"/>
    </row>
    <row r="103">
      <c r="A103" s="128"/>
      <c r="B103" s="50"/>
    </row>
    <row r="104">
      <c r="A104" s="128"/>
      <c r="B104" s="50"/>
    </row>
    <row r="105">
      <c r="A105" s="128"/>
      <c r="B105" s="50"/>
    </row>
    <row r="106">
      <c r="A106" s="128"/>
      <c r="B106" s="50"/>
    </row>
    <row r="107">
      <c r="A107" s="128"/>
      <c r="B107" s="50"/>
    </row>
    <row r="108">
      <c r="A108" s="128"/>
      <c r="B108" s="50"/>
    </row>
    <row r="109">
      <c r="A109" s="128"/>
      <c r="B109" s="50"/>
    </row>
    <row r="110">
      <c r="A110" s="128"/>
      <c r="B110" s="50"/>
    </row>
    <row r="111">
      <c r="A111" s="128"/>
      <c r="B111" s="50"/>
    </row>
    <row r="112">
      <c r="A112" s="128"/>
      <c r="B112" s="50"/>
    </row>
    <row r="113">
      <c r="A113" s="128"/>
      <c r="B113" s="50"/>
    </row>
    <row r="114">
      <c r="A114" s="128"/>
      <c r="B114" s="50"/>
    </row>
    <row r="115">
      <c r="A115" s="128"/>
      <c r="B115" s="50"/>
    </row>
    <row r="116">
      <c r="A116" s="128"/>
      <c r="B116" s="50"/>
    </row>
    <row r="117">
      <c r="A117" s="128"/>
      <c r="B117" s="50"/>
    </row>
    <row r="118">
      <c r="A118" s="128"/>
      <c r="B118" s="50"/>
    </row>
    <row r="119">
      <c r="A119" s="128"/>
      <c r="B119" s="50"/>
    </row>
    <row r="120">
      <c r="A120" s="128"/>
      <c r="B120" s="50"/>
    </row>
    <row r="121">
      <c r="A121" s="128"/>
      <c r="B121" s="50"/>
    </row>
    <row r="122">
      <c r="A122" s="128"/>
      <c r="B122" s="50"/>
    </row>
    <row r="123">
      <c r="A123" s="128"/>
      <c r="B123" s="50"/>
    </row>
    <row r="124">
      <c r="A124" s="128"/>
      <c r="B124" s="50"/>
    </row>
    <row r="125">
      <c r="A125" s="128"/>
      <c r="B125" s="50"/>
    </row>
    <row r="126">
      <c r="A126" s="128"/>
      <c r="B126" s="50"/>
    </row>
    <row r="127">
      <c r="A127" s="128"/>
      <c r="B127" s="50"/>
    </row>
    <row r="128">
      <c r="A128" s="128"/>
      <c r="B128" s="50"/>
    </row>
    <row r="129">
      <c r="A129" s="128"/>
      <c r="B129" s="50"/>
    </row>
    <row r="130">
      <c r="A130" s="128"/>
      <c r="B130" s="50"/>
    </row>
    <row r="131">
      <c r="A131" s="128"/>
      <c r="B131" s="50"/>
    </row>
    <row r="132">
      <c r="A132" s="128"/>
      <c r="B132" s="50"/>
    </row>
    <row r="133">
      <c r="A133" s="128"/>
      <c r="B133" s="50"/>
    </row>
    <row r="134">
      <c r="A134" s="128"/>
      <c r="B134" s="50"/>
    </row>
    <row r="135">
      <c r="A135" s="128"/>
      <c r="B135" s="50"/>
    </row>
    <row r="136">
      <c r="A136" s="128"/>
      <c r="B136" s="50"/>
    </row>
    <row r="137">
      <c r="A137" s="128"/>
      <c r="B137" s="50"/>
    </row>
    <row r="138">
      <c r="A138" s="128"/>
      <c r="B138" s="50"/>
    </row>
    <row r="139">
      <c r="A139" s="128"/>
      <c r="B139" s="50"/>
    </row>
    <row r="140">
      <c r="A140" s="128"/>
      <c r="B140" s="50"/>
    </row>
    <row r="141">
      <c r="A141" s="128"/>
      <c r="B141" s="50"/>
    </row>
    <row r="142">
      <c r="A142" s="128"/>
      <c r="B142" s="50"/>
    </row>
    <row r="143">
      <c r="A143" s="128"/>
      <c r="B143" s="50"/>
    </row>
    <row r="144">
      <c r="A144" s="128"/>
      <c r="B144" s="50"/>
    </row>
    <row r="145">
      <c r="A145" s="128"/>
      <c r="B145" s="50"/>
    </row>
    <row r="146">
      <c r="A146" s="128"/>
      <c r="B146" s="50"/>
    </row>
    <row r="147">
      <c r="A147" s="128"/>
      <c r="B147" s="50"/>
    </row>
    <row r="148">
      <c r="A148" s="128"/>
      <c r="B148" s="50"/>
    </row>
    <row r="149">
      <c r="A149" s="128"/>
      <c r="B149" s="50"/>
    </row>
    <row r="150">
      <c r="A150" s="128"/>
      <c r="B150" s="50"/>
    </row>
    <row r="151">
      <c r="A151" s="128"/>
      <c r="B151" s="50"/>
    </row>
    <row r="152">
      <c r="A152" s="128"/>
      <c r="B152" s="50"/>
    </row>
    <row r="153">
      <c r="A153" s="128"/>
      <c r="B153" s="50"/>
    </row>
    <row r="154">
      <c r="A154" s="128"/>
      <c r="B154" s="50"/>
    </row>
    <row r="155">
      <c r="A155" s="128"/>
      <c r="B155" s="50"/>
    </row>
    <row r="156">
      <c r="A156" s="128"/>
      <c r="B156" s="50"/>
    </row>
    <row r="157">
      <c r="A157" s="128"/>
      <c r="B157" s="50"/>
    </row>
    <row r="158">
      <c r="A158" s="128"/>
      <c r="B158" s="50"/>
    </row>
    <row r="159">
      <c r="A159" s="128"/>
      <c r="B159" s="50"/>
    </row>
    <row r="160">
      <c r="A160" s="128"/>
      <c r="B160" s="50"/>
    </row>
    <row r="161">
      <c r="A161" s="128"/>
      <c r="B161" s="50"/>
    </row>
    <row r="162">
      <c r="A162" s="128"/>
      <c r="B162" s="50"/>
    </row>
    <row r="163">
      <c r="A163" s="128"/>
      <c r="B163" s="50"/>
    </row>
    <row r="164">
      <c r="A164" s="128"/>
      <c r="B164" s="50"/>
    </row>
    <row r="165">
      <c r="A165" s="128"/>
      <c r="B165" s="50"/>
    </row>
    <row r="166">
      <c r="A166" s="128"/>
      <c r="B166" s="50"/>
    </row>
    <row r="167">
      <c r="A167" s="128"/>
      <c r="B167" s="50"/>
    </row>
    <row r="168">
      <c r="A168" s="128"/>
      <c r="B168" s="50"/>
    </row>
    <row r="169">
      <c r="A169" s="128"/>
      <c r="B169" s="50"/>
    </row>
    <row r="170">
      <c r="A170" s="128"/>
      <c r="B170" s="50"/>
    </row>
    <row r="171">
      <c r="A171" s="128"/>
      <c r="B171" s="50"/>
    </row>
    <row r="172">
      <c r="A172" s="128"/>
      <c r="B172" s="50"/>
    </row>
    <row r="173">
      <c r="A173" s="128"/>
      <c r="B173" s="50"/>
    </row>
    <row r="174">
      <c r="A174" s="128"/>
      <c r="B174" s="50"/>
    </row>
    <row r="175">
      <c r="A175" s="128"/>
      <c r="B175" s="50"/>
    </row>
    <row r="176">
      <c r="A176" s="128"/>
      <c r="B176" s="50"/>
    </row>
    <row r="177">
      <c r="A177" s="128"/>
      <c r="B177" s="50"/>
    </row>
    <row r="178">
      <c r="A178" s="128"/>
      <c r="B178" s="50"/>
    </row>
    <row r="179">
      <c r="A179" s="128"/>
      <c r="B179" s="50"/>
    </row>
    <row r="180">
      <c r="A180" s="128"/>
      <c r="B180" s="50"/>
    </row>
    <row r="181">
      <c r="A181" s="128"/>
      <c r="B181" s="50"/>
    </row>
    <row r="182">
      <c r="A182" s="128"/>
      <c r="B182" s="50"/>
    </row>
    <row r="183">
      <c r="A183" s="128"/>
      <c r="B183" s="50"/>
    </row>
    <row r="184">
      <c r="A184" s="128"/>
      <c r="B184" s="50"/>
    </row>
    <row r="185">
      <c r="A185" s="128"/>
      <c r="B185" s="50"/>
    </row>
    <row r="186">
      <c r="A186" s="128"/>
      <c r="B186" s="50"/>
    </row>
    <row r="187">
      <c r="A187" s="128"/>
      <c r="B187" s="50"/>
    </row>
    <row r="188">
      <c r="A188" s="128"/>
      <c r="B188" s="50"/>
    </row>
    <row r="189">
      <c r="A189" s="128"/>
      <c r="B189" s="50"/>
    </row>
    <row r="190">
      <c r="A190" s="128"/>
      <c r="B190" s="50"/>
    </row>
    <row r="191">
      <c r="A191" s="128"/>
      <c r="B191" s="50"/>
    </row>
    <row r="192">
      <c r="A192" s="128"/>
      <c r="B192" s="50"/>
    </row>
    <row r="193">
      <c r="A193" s="128"/>
      <c r="B193" s="50"/>
    </row>
    <row r="194">
      <c r="A194" s="128"/>
      <c r="B194" s="50"/>
    </row>
    <row r="195">
      <c r="A195" s="128"/>
      <c r="B195" s="50"/>
    </row>
    <row r="196">
      <c r="A196" s="128"/>
      <c r="B196" s="50"/>
    </row>
    <row r="197">
      <c r="A197" s="128"/>
      <c r="B197" s="50"/>
    </row>
    <row r="198">
      <c r="A198" s="128"/>
      <c r="B198" s="50"/>
    </row>
    <row r="199">
      <c r="A199" s="128"/>
      <c r="B199" s="50"/>
    </row>
    <row r="200">
      <c r="A200" s="128"/>
      <c r="B200" s="50"/>
    </row>
    <row r="201">
      <c r="A201" s="128"/>
      <c r="B201" s="50"/>
    </row>
    <row r="202">
      <c r="A202" s="128"/>
      <c r="B202" s="50"/>
    </row>
    <row r="203">
      <c r="A203" s="128"/>
      <c r="B203" s="50"/>
    </row>
    <row r="204">
      <c r="A204" s="128"/>
      <c r="B204" s="50"/>
    </row>
    <row r="205">
      <c r="A205" s="128"/>
      <c r="B205" s="50"/>
    </row>
    <row r="206">
      <c r="A206" s="128"/>
      <c r="B206" s="50"/>
    </row>
    <row r="207">
      <c r="A207" s="128"/>
      <c r="B207" s="50"/>
    </row>
    <row r="208">
      <c r="A208" s="128"/>
      <c r="B208" s="50"/>
    </row>
    <row r="209">
      <c r="A209" s="128"/>
      <c r="B209" s="50"/>
    </row>
    <row r="210">
      <c r="A210" s="128"/>
      <c r="B210" s="50"/>
    </row>
    <row r="211">
      <c r="A211" s="128"/>
      <c r="B211" s="50"/>
    </row>
    <row r="212">
      <c r="A212" s="128"/>
      <c r="B212" s="50"/>
    </row>
    <row r="213">
      <c r="A213" s="128"/>
      <c r="B213" s="50"/>
    </row>
    <row r="214">
      <c r="A214" s="128"/>
      <c r="B214" s="50"/>
    </row>
    <row r="215">
      <c r="A215" s="128"/>
      <c r="B215" s="50"/>
    </row>
    <row r="216">
      <c r="A216" s="128"/>
      <c r="B216" s="50"/>
    </row>
    <row r="217">
      <c r="A217" s="128"/>
      <c r="B217" s="50"/>
    </row>
    <row r="218">
      <c r="A218" s="128"/>
      <c r="B218" s="50"/>
    </row>
    <row r="219">
      <c r="A219" s="128"/>
      <c r="B219" s="50"/>
    </row>
    <row r="220">
      <c r="A220" s="128"/>
      <c r="B220" s="50"/>
    </row>
    <row r="221">
      <c r="A221" s="128"/>
      <c r="B221" s="50"/>
    </row>
    <row r="222">
      <c r="A222" s="128"/>
      <c r="B222" s="50"/>
    </row>
    <row r="223">
      <c r="A223" s="128"/>
      <c r="B223" s="50"/>
    </row>
    <row r="224">
      <c r="A224" s="128"/>
      <c r="B224" s="50"/>
    </row>
    <row r="225">
      <c r="A225" s="128"/>
      <c r="B225" s="50"/>
    </row>
    <row r="226">
      <c r="A226" s="128"/>
      <c r="B226" s="50"/>
    </row>
    <row r="227">
      <c r="A227" s="128"/>
      <c r="B227" s="50"/>
    </row>
    <row r="228">
      <c r="A228" s="128"/>
      <c r="B228" s="50"/>
    </row>
    <row r="229">
      <c r="A229" s="128"/>
      <c r="B229" s="50"/>
    </row>
    <row r="230">
      <c r="A230" s="128"/>
      <c r="B230" s="50"/>
    </row>
    <row r="231">
      <c r="A231" s="128"/>
      <c r="B231" s="50"/>
    </row>
    <row r="232">
      <c r="A232" s="128"/>
      <c r="B232" s="50"/>
    </row>
    <row r="233">
      <c r="A233" s="128"/>
      <c r="B233" s="50"/>
    </row>
    <row r="234">
      <c r="A234" s="128"/>
      <c r="B234" s="50"/>
    </row>
    <row r="235">
      <c r="A235" s="128"/>
      <c r="B235" s="50"/>
    </row>
    <row r="236">
      <c r="A236" s="128"/>
      <c r="B236" s="50"/>
    </row>
    <row r="237">
      <c r="A237" s="128"/>
      <c r="B237" s="50"/>
    </row>
    <row r="238">
      <c r="A238" s="128"/>
      <c r="B238" s="50"/>
    </row>
    <row r="239">
      <c r="A239" s="128"/>
      <c r="B239" s="50"/>
    </row>
    <row r="240">
      <c r="A240" s="128"/>
      <c r="B240" s="50"/>
    </row>
    <row r="241">
      <c r="A241" s="128"/>
      <c r="B241" s="50"/>
    </row>
    <row r="242">
      <c r="A242" s="128"/>
      <c r="B242" s="50"/>
    </row>
    <row r="243">
      <c r="A243" s="128"/>
      <c r="B243" s="50"/>
    </row>
    <row r="244">
      <c r="A244" s="128"/>
      <c r="B244" s="50"/>
    </row>
    <row r="245">
      <c r="A245" s="128"/>
      <c r="B245" s="50"/>
    </row>
    <row r="246">
      <c r="A246" s="128"/>
      <c r="B246" s="50"/>
    </row>
    <row r="247">
      <c r="A247" s="128"/>
      <c r="B247" s="50"/>
    </row>
    <row r="248">
      <c r="A248" s="128"/>
      <c r="B248" s="50"/>
    </row>
    <row r="249">
      <c r="A249" s="128"/>
      <c r="B249" s="50"/>
    </row>
    <row r="250">
      <c r="A250" s="128"/>
      <c r="B250" s="50"/>
    </row>
    <row r="251">
      <c r="A251" s="128"/>
      <c r="B251" s="50"/>
    </row>
    <row r="252">
      <c r="A252" s="128"/>
      <c r="B252" s="50"/>
    </row>
    <row r="253">
      <c r="A253" s="128"/>
      <c r="B253" s="50"/>
    </row>
    <row r="254">
      <c r="A254" s="128"/>
      <c r="B254" s="50"/>
    </row>
    <row r="255">
      <c r="A255" s="128"/>
      <c r="B255" s="50"/>
    </row>
    <row r="256">
      <c r="A256" s="128"/>
      <c r="B256" s="50"/>
    </row>
    <row r="257">
      <c r="A257" s="128"/>
      <c r="B257" s="50"/>
    </row>
    <row r="258">
      <c r="A258" s="128"/>
      <c r="B258" s="50"/>
    </row>
    <row r="259">
      <c r="A259" s="128"/>
      <c r="B259" s="50"/>
    </row>
    <row r="260">
      <c r="A260" s="128"/>
      <c r="B260" s="50"/>
    </row>
    <row r="261">
      <c r="A261" s="128"/>
      <c r="B261" s="50"/>
    </row>
    <row r="262">
      <c r="A262" s="128"/>
      <c r="B262" s="50"/>
    </row>
    <row r="263">
      <c r="A263" s="128"/>
      <c r="B263" s="50"/>
    </row>
    <row r="264">
      <c r="A264" s="128"/>
      <c r="B264" s="50"/>
    </row>
    <row r="265">
      <c r="A265" s="128"/>
      <c r="B265" s="50"/>
    </row>
    <row r="266">
      <c r="A266" s="128"/>
      <c r="B266" s="50"/>
    </row>
    <row r="267">
      <c r="A267" s="128"/>
      <c r="B267" s="50"/>
    </row>
    <row r="268">
      <c r="A268" s="128"/>
      <c r="B268" s="50"/>
    </row>
    <row r="269">
      <c r="A269" s="128"/>
      <c r="B269" s="50"/>
    </row>
    <row r="270">
      <c r="A270" s="128"/>
      <c r="B270" s="50"/>
    </row>
    <row r="271">
      <c r="A271" s="128"/>
      <c r="B271" s="50"/>
    </row>
    <row r="272">
      <c r="A272" s="128"/>
      <c r="B272" s="50"/>
    </row>
    <row r="273">
      <c r="A273" s="128"/>
      <c r="B273" s="50"/>
    </row>
    <row r="274">
      <c r="A274" s="128"/>
      <c r="B274" s="50"/>
    </row>
    <row r="275">
      <c r="A275" s="128"/>
      <c r="B275" s="50"/>
    </row>
    <row r="276">
      <c r="A276" s="128"/>
      <c r="B276" s="50"/>
    </row>
    <row r="277">
      <c r="A277" s="128"/>
      <c r="B277" s="50"/>
    </row>
    <row r="278">
      <c r="A278" s="128"/>
      <c r="B278" s="50"/>
    </row>
    <row r="279">
      <c r="A279" s="128"/>
      <c r="B279" s="50"/>
    </row>
    <row r="280">
      <c r="A280" s="128"/>
      <c r="B280" s="50"/>
    </row>
    <row r="281">
      <c r="A281" s="128"/>
      <c r="B281" s="50"/>
    </row>
    <row r="282">
      <c r="A282" s="128"/>
      <c r="B282" s="50"/>
    </row>
    <row r="283">
      <c r="A283" s="128"/>
      <c r="B283" s="50"/>
    </row>
    <row r="284">
      <c r="A284" s="128"/>
      <c r="B284" s="50"/>
    </row>
    <row r="285">
      <c r="A285" s="128"/>
      <c r="B285" s="50"/>
    </row>
    <row r="286">
      <c r="A286" s="128"/>
      <c r="B286" s="50"/>
    </row>
    <row r="287">
      <c r="A287" s="128"/>
      <c r="B287" s="50"/>
    </row>
    <row r="288">
      <c r="A288" s="128"/>
      <c r="B288" s="50"/>
    </row>
    <row r="289">
      <c r="A289" s="128"/>
      <c r="B289" s="50"/>
    </row>
    <row r="290">
      <c r="A290" s="128"/>
      <c r="B290" s="50"/>
    </row>
    <row r="291">
      <c r="A291" s="128"/>
      <c r="B291" s="50"/>
    </row>
    <row r="292">
      <c r="A292" s="128"/>
      <c r="B292" s="50"/>
    </row>
    <row r="293">
      <c r="A293" s="128"/>
      <c r="B293" s="50"/>
    </row>
    <row r="294">
      <c r="A294" s="128"/>
      <c r="B294" s="50"/>
    </row>
    <row r="295">
      <c r="A295" s="128"/>
      <c r="B295" s="50"/>
    </row>
    <row r="296">
      <c r="A296" s="128"/>
      <c r="B296" s="50"/>
    </row>
    <row r="297">
      <c r="A297" s="128"/>
      <c r="B297" s="50"/>
    </row>
    <row r="298">
      <c r="A298" s="128"/>
      <c r="B298" s="50"/>
    </row>
    <row r="299">
      <c r="A299" s="128"/>
      <c r="B299" s="50"/>
    </row>
    <row r="300">
      <c r="A300" s="128"/>
      <c r="B300" s="50"/>
    </row>
    <row r="301">
      <c r="A301" s="128"/>
      <c r="B301" s="50"/>
    </row>
    <row r="302">
      <c r="A302" s="128"/>
      <c r="B302" s="50"/>
    </row>
    <row r="303">
      <c r="A303" s="128"/>
      <c r="B303" s="50"/>
    </row>
    <row r="304">
      <c r="A304" s="128"/>
      <c r="B304" s="50"/>
    </row>
    <row r="305">
      <c r="A305" s="128"/>
      <c r="B305" s="50"/>
    </row>
    <row r="306">
      <c r="A306" s="128"/>
      <c r="B306" s="50"/>
    </row>
    <row r="307">
      <c r="A307" s="128"/>
      <c r="B307" s="50"/>
    </row>
    <row r="308">
      <c r="A308" s="128"/>
      <c r="B308" s="50"/>
    </row>
    <row r="309">
      <c r="A309" s="128"/>
      <c r="B309" s="50"/>
    </row>
    <row r="310">
      <c r="A310" s="128"/>
      <c r="B310" s="50"/>
    </row>
    <row r="311">
      <c r="A311" s="128"/>
      <c r="B311" s="50"/>
    </row>
    <row r="312">
      <c r="A312" s="128"/>
      <c r="B312" s="50"/>
    </row>
    <row r="313">
      <c r="A313" s="128"/>
      <c r="B313" s="50"/>
    </row>
    <row r="314">
      <c r="A314" s="128"/>
      <c r="B314" s="50"/>
    </row>
    <row r="315">
      <c r="A315" s="128"/>
      <c r="B315" s="50"/>
    </row>
    <row r="316">
      <c r="A316" s="128"/>
      <c r="B316" s="50"/>
    </row>
    <row r="317">
      <c r="A317" s="128"/>
      <c r="B317" s="50"/>
    </row>
    <row r="318">
      <c r="A318" s="128"/>
      <c r="B318" s="50"/>
    </row>
    <row r="319">
      <c r="A319" s="128"/>
      <c r="B319" s="50"/>
    </row>
    <row r="320">
      <c r="A320" s="128"/>
      <c r="B320" s="50"/>
    </row>
    <row r="321">
      <c r="A321" s="128"/>
      <c r="B321" s="50"/>
    </row>
    <row r="322">
      <c r="A322" s="128"/>
      <c r="B322" s="50"/>
    </row>
    <row r="323">
      <c r="A323" s="128"/>
      <c r="B323" s="50"/>
    </row>
    <row r="324">
      <c r="A324" s="128"/>
      <c r="B324" s="50"/>
    </row>
    <row r="325">
      <c r="A325" s="128"/>
      <c r="B325" s="50"/>
    </row>
    <row r="326">
      <c r="A326" s="128"/>
      <c r="B326" s="50"/>
    </row>
    <row r="327">
      <c r="A327" s="128"/>
      <c r="B327" s="50"/>
    </row>
    <row r="328">
      <c r="A328" s="128"/>
      <c r="B328" s="50"/>
    </row>
    <row r="329">
      <c r="A329" s="128"/>
      <c r="B329" s="50"/>
    </row>
    <row r="330">
      <c r="A330" s="128"/>
      <c r="B330" s="50"/>
    </row>
    <row r="331">
      <c r="A331" s="128"/>
      <c r="B331" s="50"/>
    </row>
    <row r="332">
      <c r="A332" s="128"/>
      <c r="B332" s="50"/>
    </row>
    <row r="333">
      <c r="A333" s="128"/>
      <c r="B333" s="50"/>
    </row>
    <row r="334">
      <c r="A334" s="128"/>
      <c r="B334" s="50"/>
    </row>
    <row r="335">
      <c r="A335" s="128"/>
      <c r="B335" s="50"/>
    </row>
    <row r="336">
      <c r="A336" s="128"/>
      <c r="B336" s="50"/>
    </row>
    <row r="337">
      <c r="A337" s="128"/>
      <c r="B337" s="50"/>
    </row>
    <row r="338">
      <c r="A338" s="128"/>
      <c r="B338" s="50"/>
    </row>
    <row r="339">
      <c r="A339" s="128"/>
      <c r="B339" s="50"/>
    </row>
    <row r="340">
      <c r="A340" s="128"/>
      <c r="B340" s="50"/>
    </row>
    <row r="341">
      <c r="A341" s="128"/>
      <c r="B341" s="50"/>
    </row>
    <row r="342">
      <c r="A342" s="128"/>
      <c r="B342" s="50"/>
    </row>
    <row r="343">
      <c r="A343" s="128"/>
      <c r="B343" s="50"/>
    </row>
    <row r="344">
      <c r="A344" s="128"/>
      <c r="B344" s="50"/>
    </row>
    <row r="345">
      <c r="A345" s="128"/>
      <c r="B345" s="50"/>
    </row>
    <row r="346">
      <c r="A346" s="128"/>
      <c r="B346" s="50"/>
    </row>
    <row r="347">
      <c r="A347" s="128"/>
      <c r="B347" s="50"/>
    </row>
    <row r="348">
      <c r="A348" s="128"/>
      <c r="B348" s="50"/>
    </row>
    <row r="349">
      <c r="A349" s="128"/>
      <c r="B349" s="50"/>
    </row>
    <row r="350">
      <c r="A350" s="128"/>
      <c r="B350" s="50"/>
    </row>
    <row r="351">
      <c r="A351" s="128"/>
      <c r="B351" s="50"/>
    </row>
    <row r="352">
      <c r="A352" s="128"/>
      <c r="B352" s="50"/>
    </row>
    <row r="353">
      <c r="A353" s="128"/>
      <c r="B353" s="50"/>
    </row>
    <row r="354">
      <c r="A354" s="128"/>
      <c r="B354" s="50"/>
    </row>
    <row r="355">
      <c r="A355" s="128"/>
      <c r="B355" s="50"/>
    </row>
    <row r="356">
      <c r="A356" s="128"/>
      <c r="B356" s="50"/>
    </row>
    <row r="357">
      <c r="A357" s="128"/>
      <c r="B357" s="50"/>
    </row>
    <row r="358">
      <c r="A358" s="128"/>
      <c r="B358" s="50"/>
    </row>
    <row r="359">
      <c r="A359" s="128"/>
      <c r="B359" s="50"/>
    </row>
    <row r="360">
      <c r="A360" s="128"/>
      <c r="B360" s="50"/>
    </row>
    <row r="361">
      <c r="A361" s="128"/>
      <c r="B361" s="50"/>
    </row>
    <row r="362">
      <c r="A362" s="128"/>
      <c r="B362" s="50"/>
    </row>
    <row r="363">
      <c r="A363" s="128"/>
      <c r="B363" s="50"/>
    </row>
    <row r="364">
      <c r="A364" s="128"/>
      <c r="B364" s="50"/>
    </row>
    <row r="365">
      <c r="A365" s="128"/>
      <c r="B365" s="50"/>
    </row>
    <row r="366">
      <c r="A366" s="128"/>
      <c r="B366" s="50"/>
    </row>
    <row r="367">
      <c r="A367" s="128"/>
      <c r="B367" s="50"/>
    </row>
    <row r="368">
      <c r="A368" s="128"/>
      <c r="B368" s="50"/>
    </row>
    <row r="369">
      <c r="A369" s="128"/>
      <c r="B369" s="50"/>
    </row>
    <row r="370">
      <c r="A370" s="128"/>
      <c r="B370" s="50"/>
    </row>
    <row r="371">
      <c r="A371" s="128"/>
      <c r="B371" s="50"/>
    </row>
    <row r="372">
      <c r="A372" s="128"/>
      <c r="B372" s="50"/>
    </row>
    <row r="373">
      <c r="A373" s="128"/>
      <c r="B373" s="50"/>
    </row>
    <row r="374">
      <c r="A374" s="128"/>
      <c r="B374" s="50"/>
    </row>
    <row r="375">
      <c r="A375" s="128"/>
      <c r="B375" s="50"/>
    </row>
    <row r="376">
      <c r="A376" s="128"/>
      <c r="B376" s="50"/>
    </row>
    <row r="377">
      <c r="A377" s="128"/>
      <c r="B377" s="50"/>
    </row>
    <row r="378">
      <c r="A378" s="128"/>
      <c r="B378" s="50"/>
    </row>
    <row r="379">
      <c r="A379" s="128"/>
      <c r="B379" s="50"/>
    </row>
    <row r="380">
      <c r="A380" s="128"/>
      <c r="B380" s="50"/>
    </row>
    <row r="381">
      <c r="A381" s="128"/>
      <c r="B381" s="50"/>
    </row>
    <row r="382">
      <c r="A382" s="128"/>
      <c r="B382" s="50"/>
    </row>
    <row r="383">
      <c r="A383" s="128"/>
      <c r="B383" s="50"/>
    </row>
    <row r="384">
      <c r="A384" s="128"/>
      <c r="B384" s="50"/>
    </row>
    <row r="385">
      <c r="A385" s="128"/>
      <c r="B385" s="50"/>
    </row>
    <row r="386">
      <c r="A386" s="128"/>
      <c r="B386" s="50"/>
    </row>
    <row r="387">
      <c r="A387" s="128"/>
      <c r="B387" s="50"/>
    </row>
    <row r="388">
      <c r="A388" s="128"/>
      <c r="B388" s="50"/>
    </row>
    <row r="389">
      <c r="A389" s="128"/>
      <c r="B389" s="50"/>
    </row>
    <row r="390">
      <c r="A390" s="128"/>
      <c r="B390" s="50"/>
    </row>
    <row r="391">
      <c r="A391" s="128"/>
      <c r="B391" s="50"/>
    </row>
    <row r="392">
      <c r="A392" s="128"/>
      <c r="B392" s="50"/>
    </row>
    <row r="393">
      <c r="A393" s="128"/>
      <c r="B393" s="50"/>
    </row>
    <row r="394">
      <c r="A394" s="128"/>
      <c r="B394" s="50"/>
    </row>
    <row r="395">
      <c r="A395" s="128"/>
      <c r="B395" s="50"/>
    </row>
    <row r="396">
      <c r="A396" s="128"/>
      <c r="B396" s="50"/>
    </row>
    <row r="397">
      <c r="A397" s="128"/>
      <c r="B397" s="50"/>
    </row>
    <row r="398">
      <c r="A398" s="128"/>
      <c r="B398" s="50"/>
    </row>
    <row r="399">
      <c r="A399" s="128"/>
      <c r="B399" s="50"/>
    </row>
    <row r="400">
      <c r="A400" s="128"/>
      <c r="B400" s="50"/>
    </row>
    <row r="401">
      <c r="A401" s="128"/>
      <c r="B401" s="50"/>
    </row>
    <row r="402">
      <c r="A402" s="128"/>
      <c r="B402" s="50"/>
    </row>
    <row r="403">
      <c r="A403" s="128"/>
      <c r="B403" s="50"/>
    </row>
    <row r="404">
      <c r="A404" s="128"/>
      <c r="B404" s="50"/>
    </row>
    <row r="405">
      <c r="A405" s="128"/>
      <c r="B405" s="50"/>
    </row>
    <row r="406">
      <c r="A406" s="128"/>
      <c r="B406" s="50"/>
    </row>
    <row r="407">
      <c r="A407" s="128"/>
      <c r="B407" s="50"/>
    </row>
    <row r="408">
      <c r="A408" s="128"/>
      <c r="B408" s="50"/>
    </row>
    <row r="409">
      <c r="A409" s="128"/>
      <c r="B409" s="50"/>
    </row>
    <row r="410">
      <c r="A410" s="128"/>
      <c r="B410" s="50"/>
    </row>
    <row r="411">
      <c r="A411" s="128"/>
      <c r="B411" s="50"/>
    </row>
    <row r="412">
      <c r="A412" s="128"/>
      <c r="B412" s="50"/>
    </row>
    <row r="413">
      <c r="A413" s="128"/>
      <c r="B413" s="50"/>
    </row>
    <row r="414">
      <c r="A414" s="128"/>
      <c r="B414" s="50"/>
    </row>
    <row r="415">
      <c r="A415" s="128"/>
      <c r="B415" s="50"/>
    </row>
    <row r="416">
      <c r="A416" s="128"/>
      <c r="B416" s="50"/>
    </row>
    <row r="417">
      <c r="A417" s="128"/>
      <c r="B417" s="50"/>
    </row>
    <row r="418">
      <c r="A418" s="128"/>
      <c r="B418" s="50"/>
    </row>
    <row r="419">
      <c r="A419" s="128"/>
      <c r="B419" s="50"/>
    </row>
    <row r="420">
      <c r="A420" s="128"/>
      <c r="B420" s="50"/>
    </row>
    <row r="421">
      <c r="A421" s="128"/>
      <c r="B421" s="50"/>
    </row>
    <row r="422">
      <c r="A422" s="128"/>
      <c r="B422" s="50"/>
    </row>
    <row r="423">
      <c r="A423" s="128"/>
      <c r="B423" s="50"/>
    </row>
    <row r="424">
      <c r="A424" s="128"/>
      <c r="B424" s="50"/>
    </row>
    <row r="425">
      <c r="A425" s="128"/>
      <c r="B425" s="50"/>
    </row>
    <row r="426">
      <c r="A426" s="128"/>
      <c r="B426" s="50"/>
    </row>
    <row r="427">
      <c r="A427" s="128"/>
      <c r="B427" s="50"/>
    </row>
    <row r="428">
      <c r="A428" s="128"/>
      <c r="B428" s="50"/>
    </row>
    <row r="429">
      <c r="A429" s="128"/>
      <c r="B429" s="50"/>
    </row>
    <row r="430">
      <c r="A430" s="128"/>
      <c r="B430" s="50"/>
    </row>
    <row r="431">
      <c r="A431" s="128"/>
      <c r="B431" s="50"/>
    </row>
    <row r="432">
      <c r="A432" s="128"/>
      <c r="B432" s="50"/>
    </row>
    <row r="433">
      <c r="A433" s="128"/>
      <c r="B433" s="50"/>
    </row>
    <row r="434">
      <c r="A434" s="128"/>
      <c r="B434" s="50"/>
    </row>
    <row r="435">
      <c r="A435" s="128"/>
      <c r="B435" s="50"/>
    </row>
    <row r="436">
      <c r="A436" s="128"/>
      <c r="B436" s="50"/>
    </row>
    <row r="437">
      <c r="A437" s="128"/>
      <c r="B437" s="50"/>
    </row>
    <row r="438">
      <c r="A438" s="128"/>
      <c r="B438" s="50"/>
    </row>
    <row r="439">
      <c r="A439" s="128"/>
      <c r="B439" s="50"/>
    </row>
    <row r="440">
      <c r="A440" s="128"/>
      <c r="B440" s="50"/>
    </row>
    <row r="441">
      <c r="A441" s="128"/>
      <c r="B441" s="50"/>
    </row>
    <row r="442">
      <c r="A442" s="128"/>
      <c r="B442" s="50"/>
    </row>
    <row r="443">
      <c r="A443" s="128"/>
      <c r="B443" s="50"/>
    </row>
    <row r="444">
      <c r="A444" s="128"/>
      <c r="B444" s="50"/>
    </row>
    <row r="445">
      <c r="A445" s="128"/>
      <c r="B445" s="50"/>
    </row>
    <row r="446">
      <c r="A446" s="128"/>
      <c r="B446" s="50"/>
    </row>
    <row r="447">
      <c r="A447" s="128"/>
      <c r="B447" s="50"/>
    </row>
    <row r="448">
      <c r="A448" s="128"/>
      <c r="B448" s="50"/>
    </row>
    <row r="449">
      <c r="A449" s="128"/>
      <c r="B449" s="50"/>
    </row>
    <row r="450">
      <c r="A450" s="128"/>
      <c r="B450" s="50"/>
    </row>
    <row r="451">
      <c r="A451" s="128"/>
      <c r="B451" s="50"/>
    </row>
    <row r="452">
      <c r="A452" s="128"/>
      <c r="B452" s="50"/>
    </row>
    <row r="453">
      <c r="A453" s="128"/>
      <c r="B453" s="50"/>
    </row>
    <row r="454">
      <c r="A454" s="128"/>
      <c r="B454" s="50"/>
    </row>
    <row r="455">
      <c r="A455" s="128"/>
      <c r="B455" s="50"/>
    </row>
    <row r="456">
      <c r="A456" s="128"/>
      <c r="B456" s="50"/>
    </row>
    <row r="457">
      <c r="A457" s="128"/>
      <c r="B457" s="50"/>
    </row>
    <row r="458">
      <c r="A458" s="128"/>
      <c r="B458" s="50"/>
    </row>
    <row r="459">
      <c r="A459" s="128"/>
      <c r="B459" s="50"/>
    </row>
    <row r="460">
      <c r="A460" s="128"/>
      <c r="B460" s="50"/>
    </row>
    <row r="461">
      <c r="A461" s="128"/>
      <c r="B461" s="50"/>
    </row>
    <row r="462">
      <c r="A462" s="128"/>
      <c r="B462" s="50"/>
    </row>
    <row r="463">
      <c r="A463" s="128"/>
      <c r="B463" s="50"/>
    </row>
    <row r="464">
      <c r="A464" s="128"/>
      <c r="B464" s="50"/>
    </row>
    <row r="465">
      <c r="A465" s="128"/>
      <c r="B465" s="50"/>
    </row>
    <row r="466">
      <c r="A466" s="128"/>
      <c r="B466" s="50"/>
    </row>
    <row r="467">
      <c r="A467" s="128"/>
      <c r="B467" s="50"/>
    </row>
    <row r="468">
      <c r="A468" s="128"/>
      <c r="B468" s="50"/>
    </row>
    <row r="469">
      <c r="A469" s="128"/>
      <c r="B469" s="50"/>
    </row>
    <row r="470">
      <c r="A470" s="128"/>
      <c r="B470" s="50"/>
    </row>
    <row r="471">
      <c r="A471" s="128"/>
      <c r="B471" s="50"/>
    </row>
    <row r="472">
      <c r="A472" s="128"/>
      <c r="B472" s="50"/>
    </row>
    <row r="473">
      <c r="A473" s="128"/>
      <c r="B473" s="50"/>
    </row>
    <row r="474">
      <c r="A474" s="128"/>
      <c r="B474" s="50"/>
    </row>
    <row r="475">
      <c r="A475" s="128"/>
      <c r="B475" s="50"/>
    </row>
    <row r="476">
      <c r="A476" s="128"/>
      <c r="B476" s="50"/>
    </row>
    <row r="477">
      <c r="A477" s="128"/>
      <c r="B477" s="50"/>
    </row>
    <row r="478">
      <c r="A478" s="128"/>
      <c r="B478" s="50"/>
    </row>
    <row r="479">
      <c r="A479" s="128"/>
      <c r="B479" s="50"/>
    </row>
    <row r="480">
      <c r="A480" s="128"/>
      <c r="B480" s="50"/>
    </row>
    <row r="481">
      <c r="A481" s="128"/>
      <c r="B481" s="50"/>
    </row>
    <row r="482">
      <c r="A482" s="128"/>
      <c r="B482" s="50"/>
    </row>
    <row r="483">
      <c r="A483" s="128"/>
      <c r="B483" s="50"/>
    </row>
    <row r="484">
      <c r="A484" s="128"/>
      <c r="B484" s="50"/>
    </row>
    <row r="485">
      <c r="A485" s="128"/>
      <c r="B485" s="50"/>
    </row>
    <row r="486">
      <c r="A486" s="128"/>
      <c r="B486" s="50"/>
    </row>
    <row r="487">
      <c r="A487" s="128"/>
      <c r="B487" s="50"/>
    </row>
    <row r="488">
      <c r="A488" s="128"/>
      <c r="B488" s="50"/>
    </row>
    <row r="489">
      <c r="A489" s="128"/>
      <c r="B489" s="50"/>
    </row>
    <row r="490">
      <c r="A490" s="128"/>
      <c r="B490" s="50"/>
    </row>
    <row r="491">
      <c r="A491" s="128"/>
      <c r="B491" s="50"/>
    </row>
    <row r="492">
      <c r="A492" s="128"/>
      <c r="B492" s="50"/>
    </row>
    <row r="493">
      <c r="A493" s="128"/>
      <c r="B493" s="50"/>
    </row>
    <row r="494">
      <c r="A494" s="128"/>
      <c r="B494" s="50"/>
    </row>
    <row r="495">
      <c r="A495" s="128"/>
      <c r="B495" s="50"/>
    </row>
    <row r="496">
      <c r="A496" s="128"/>
      <c r="B496" s="50"/>
    </row>
    <row r="497">
      <c r="A497" s="128"/>
      <c r="B497" s="50"/>
    </row>
    <row r="498">
      <c r="A498" s="128"/>
      <c r="B498" s="50"/>
    </row>
    <row r="499">
      <c r="A499" s="128"/>
      <c r="B499" s="50"/>
    </row>
    <row r="500">
      <c r="A500" s="128"/>
      <c r="B500" s="50"/>
    </row>
    <row r="501">
      <c r="A501" s="128"/>
      <c r="B501" s="50"/>
    </row>
    <row r="502">
      <c r="A502" s="128"/>
      <c r="B502" s="50"/>
    </row>
    <row r="503">
      <c r="A503" s="128"/>
      <c r="B503" s="50"/>
    </row>
    <row r="504">
      <c r="A504" s="128"/>
      <c r="B504" s="50"/>
    </row>
    <row r="505">
      <c r="A505" s="128"/>
      <c r="B505" s="50"/>
    </row>
    <row r="506">
      <c r="A506" s="128"/>
      <c r="B506" s="50"/>
    </row>
    <row r="507">
      <c r="A507" s="128"/>
      <c r="B507" s="50"/>
    </row>
    <row r="508">
      <c r="A508" s="128"/>
      <c r="B508" s="50"/>
    </row>
    <row r="509">
      <c r="A509" s="128"/>
      <c r="B509" s="50"/>
    </row>
    <row r="510">
      <c r="A510" s="128"/>
      <c r="B510" s="50"/>
    </row>
    <row r="511">
      <c r="A511" s="128"/>
      <c r="B511" s="50"/>
    </row>
    <row r="512">
      <c r="A512" s="128"/>
      <c r="B512" s="50"/>
    </row>
    <row r="513">
      <c r="A513" s="128"/>
      <c r="B513" s="50"/>
    </row>
    <row r="514">
      <c r="A514" s="128"/>
      <c r="B514" s="50"/>
    </row>
    <row r="515">
      <c r="A515" s="128"/>
      <c r="B515" s="50"/>
    </row>
    <row r="516">
      <c r="A516" s="128"/>
      <c r="B516" s="50"/>
    </row>
    <row r="517">
      <c r="A517" s="128"/>
      <c r="B517" s="50"/>
    </row>
    <row r="518">
      <c r="A518" s="128"/>
      <c r="B518" s="50"/>
    </row>
    <row r="519">
      <c r="A519" s="128"/>
      <c r="B519" s="50"/>
    </row>
    <row r="520">
      <c r="A520" s="128"/>
      <c r="B520" s="50"/>
    </row>
    <row r="521">
      <c r="A521" s="128"/>
      <c r="B521" s="50"/>
    </row>
    <row r="522">
      <c r="A522" s="128"/>
      <c r="B522" s="50"/>
    </row>
    <row r="523">
      <c r="A523" s="128"/>
      <c r="B523" s="50"/>
    </row>
    <row r="524">
      <c r="A524" s="128"/>
      <c r="B524" s="50"/>
    </row>
    <row r="525">
      <c r="A525" s="128"/>
      <c r="B525" s="50"/>
    </row>
    <row r="526">
      <c r="A526" s="128"/>
      <c r="B526" s="50"/>
    </row>
    <row r="527">
      <c r="A527" s="128"/>
      <c r="B527" s="50"/>
    </row>
    <row r="528">
      <c r="A528" s="128"/>
      <c r="B528" s="50"/>
    </row>
    <row r="529">
      <c r="A529" s="128"/>
      <c r="B529" s="50"/>
    </row>
    <row r="530">
      <c r="A530" s="128"/>
      <c r="B530" s="50"/>
    </row>
    <row r="531">
      <c r="A531" s="128"/>
      <c r="B531" s="50"/>
    </row>
    <row r="532">
      <c r="A532" s="128"/>
      <c r="B532" s="50"/>
    </row>
    <row r="533">
      <c r="A533" s="128"/>
      <c r="B533" s="50"/>
    </row>
    <row r="534">
      <c r="A534" s="128"/>
      <c r="B534" s="50"/>
    </row>
    <row r="535">
      <c r="A535" s="128"/>
      <c r="B535" s="50"/>
    </row>
    <row r="536">
      <c r="A536" s="128"/>
      <c r="B536" s="50"/>
    </row>
    <row r="537">
      <c r="A537" s="128"/>
      <c r="B537" s="50"/>
    </row>
    <row r="538">
      <c r="A538" s="128"/>
      <c r="B538" s="50"/>
    </row>
    <row r="539">
      <c r="A539" s="128"/>
      <c r="B539" s="50"/>
    </row>
    <row r="540">
      <c r="A540" s="128"/>
      <c r="B540" s="50"/>
    </row>
    <row r="541">
      <c r="A541" s="128"/>
      <c r="B541" s="50"/>
    </row>
    <row r="542">
      <c r="A542" s="128"/>
      <c r="B542" s="50"/>
    </row>
    <row r="543">
      <c r="A543" s="128"/>
      <c r="B543" s="50"/>
    </row>
    <row r="544">
      <c r="A544" s="128"/>
      <c r="B544" s="50"/>
    </row>
    <row r="545">
      <c r="A545" s="128"/>
      <c r="B545" s="50"/>
    </row>
    <row r="546">
      <c r="A546" s="128"/>
      <c r="B546" s="50"/>
    </row>
    <row r="547">
      <c r="A547" s="128"/>
      <c r="B547" s="50"/>
    </row>
    <row r="548">
      <c r="A548" s="128"/>
      <c r="B548" s="50"/>
    </row>
    <row r="549">
      <c r="A549" s="128"/>
      <c r="B549" s="50"/>
    </row>
    <row r="550">
      <c r="A550" s="128"/>
      <c r="B550" s="50"/>
    </row>
    <row r="551">
      <c r="A551" s="128"/>
      <c r="B551" s="50"/>
    </row>
    <row r="552">
      <c r="A552" s="128"/>
      <c r="B552" s="50"/>
    </row>
    <row r="553">
      <c r="A553" s="128"/>
      <c r="B553" s="50"/>
    </row>
    <row r="554">
      <c r="A554" s="128"/>
      <c r="B554" s="50"/>
    </row>
    <row r="555">
      <c r="A555" s="128"/>
      <c r="B555" s="50"/>
    </row>
    <row r="556">
      <c r="A556" s="128"/>
      <c r="B556" s="50"/>
    </row>
    <row r="557">
      <c r="A557" s="128"/>
      <c r="B557" s="50"/>
    </row>
    <row r="558">
      <c r="A558" s="128"/>
      <c r="B558" s="50"/>
    </row>
    <row r="559">
      <c r="A559" s="128"/>
      <c r="B559" s="50"/>
    </row>
    <row r="560">
      <c r="A560" s="128"/>
      <c r="B560" s="50"/>
    </row>
    <row r="561">
      <c r="A561" s="128"/>
      <c r="B561" s="50"/>
    </row>
    <row r="562">
      <c r="A562" s="128"/>
      <c r="B562" s="50"/>
    </row>
    <row r="563">
      <c r="A563" s="128"/>
      <c r="B563" s="50"/>
    </row>
    <row r="564">
      <c r="A564" s="128"/>
      <c r="B564" s="50"/>
    </row>
    <row r="565">
      <c r="A565" s="128"/>
      <c r="B565" s="50"/>
    </row>
    <row r="566">
      <c r="A566" s="128"/>
      <c r="B566" s="50"/>
    </row>
    <row r="567">
      <c r="A567" s="128"/>
      <c r="B567" s="50"/>
    </row>
    <row r="568">
      <c r="A568" s="128"/>
      <c r="B568" s="50"/>
    </row>
    <row r="569">
      <c r="A569" s="128"/>
      <c r="B569" s="50"/>
    </row>
    <row r="570">
      <c r="A570" s="128"/>
      <c r="B570" s="50"/>
    </row>
    <row r="571">
      <c r="A571" s="128"/>
      <c r="B571" s="50"/>
    </row>
    <row r="572">
      <c r="A572" s="128"/>
      <c r="B572" s="50"/>
    </row>
    <row r="573">
      <c r="A573" s="128"/>
      <c r="B573" s="50"/>
    </row>
    <row r="574">
      <c r="A574" s="128"/>
      <c r="B574" s="50"/>
    </row>
    <row r="575">
      <c r="A575" s="128"/>
      <c r="B575" s="50"/>
    </row>
    <row r="576">
      <c r="A576" s="128"/>
      <c r="B576" s="50"/>
    </row>
    <row r="577">
      <c r="A577" s="128"/>
      <c r="B577" s="50"/>
    </row>
    <row r="578">
      <c r="A578" s="128"/>
      <c r="B578" s="50"/>
    </row>
    <row r="579">
      <c r="A579" s="128"/>
      <c r="B579" s="50"/>
    </row>
    <row r="580">
      <c r="A580" s="128"/>
      <c r="B580" s="50"/>
    </row>
    <row r="581">
      <c r="A581" s="128"/>
      <c r="B581" s="50"/>
    </row>
    <row r="582">
      <c r="A582" s="128"/>
      <c r="B582" s="50"/>
    </row>
    <row r="583">
      <c r="A583" s="128"/>
      <c r="B583" s="50"/>
    </row>
    <row r="584">
      <c r="A584" s="128"/>
      <c r="B584" s="50"/>
    </row>
    <row r="585">
      <c r="A585" s="128"/>
      <c r="B585" s="50"/>
    </row>
    <row r="586">
      <c r="A586" s="128"/>
      <c r="B586" s="50"/>
    </row>
    <row r="587">
      <c r="A587" s="128"/>
      <c r="B587" s="50"/>
    </row>
    <row r="588">
      <c r="A588" s="128"/>
      <c r="B588" s="50"/>
    </row>
    <row r="589">
      <c r="A589" s="128"/>
      <c r="B589" s="50"/>
    </row>
    <row r="590">
      <c r="A590" s="128"/>
      <c r="B590" s="50"/>
    </row>
    <row r="591">
      <c r="A591" s="128"/>
      <c r="B591" s="50"/>
    </row>
    <row r="592">
      <c r="A592" s="128"/>
      <c r="B592" s="50"/>
    </row>
    <row r="593">
      <c r="A593" s="128"/>
      <c r="B593" s="50"/>
    </row>
    <row r="594">
      <c r="A594" s="128"/>
      <c r="B594" s="50"/>
    </row>
    <row r="595">
      <c r="A595" s="128"/>
      <c r="B595" s="50"/>
    </row>
    <row r="596">
      <c r="A596" s="128"/>
      <c r="B596" s="50"/>
    </row>
    <row r="597">
      <c r="A597" s="128"/>
      <c r="B597" s="50"/>
    </row>
    <row r="598">
      <c r="A598" s="128"/>
      <c r="B598" s="50"/>
    </row>
    <row r="599">
      <c r="A599" s="128"/>
      <c r="B599" s="50"/>
    </row>
    <row r="600">
      <c r="A600" s="128"/>
      <c r="B600" s="50"/>
    </row>
    <row r="601">
      <c r="A601" s="128"/>
      <c r="B601" s="50"/>
    </row>
    <row r="602">
      <c r="A602" s="128"/>
      <c r="B602" s="50"/>
    </row>
    <row r="603">
      <c r="A603" s="128"/>
      <c r="B603" s="50"/>
    </row>
    <row r="604">
      <c r="A604" s="128"/>
      <c r="B604" s="50"/>
    </row>
    <row r="605">
      <c r="A605" s="128"/>
      <c r="B605" s="50"/>
    </row>
    <row r="606">
      <c r="A606" s="128"/>
      <c r="B606" s="50"/>
    </row>
    <row r="607">
      <c r="A607" s="128"/>
      <c r="B607" s="50"/>
    </row>
    <row r="608">
      <c r="A608" s="128"/>
      <c r="B608" s="50"/>
    </row>
    <row r="609">
      <c r="A609" s="128"/>
      <c r="B609" s="50"/>
    </row>
    <row r="610">
      <c r="A610" s="128"/>
      <c r="B610" s="50"/>
    </row>
    <row r="611">
      <c r="A611" s="128"/>
      <c r="B611" s="50"/>
    </row>
    <row r="612">
      <c r="A612" s="128"/>
      <c r="B612" s="50"/>
    </row>
    <row r="613">
      <c r="A613" s="128"/>
      <c r="B613" s="50"/>
    </row>
    <row r="614">
      <c r="A614" s="128"/>
      <c r="B614" s="50"/>
    </row>
    <row r="615">
      <c r="A615" s="128"/>
      <c r="B615" s="50"/>
    </row>
    <row r="616">
      <c r="A616" s="128"/>
      <c r="B616" s="50"/>
    </row>
    <row r="617">
      <c r="A617" s="128"/>
      <c r="B617" s="50"/>
    </row>
    <row r="618">
      <c r="A618" s="128"/>
      <c r="B618" s="50"/>
    </row>
    <row r="619">
      <c r="A619" s="128"/>
      <c r="B619" s="50"/>
    </row>
    <row r="620">
      <c r="A620" s="128"/>
      <c r="B620" s="50"/>
    </row>
    <row r="621">
      <c r="A621" s="128"/>
      <c r="B621" s="50"/>
    </row>
    <row r="622">
      <c r="A622" s="128"/>
      <c r="B622" s="50"/>
    </row>
    <row r="623">
      <c r="A623" s="128"/>
      <c r="B623" s="50"/>
    </row>
    <row r="624">
      <c r="A624" s="128"/>
      <c r="B624" s="50"/>
    </row>
    <row r="625">
      <c r="A625" s="128"/>
      <c r="B625" s="50"/>
    </row>
    <row r="626">
      <c r="A626" s="128"/>
      <c r="B626" s="50"/>
    </row>
    <row r="627">
      <c r="A627" s="128"/>
      <c r="B627" s="50"/>
    </row>
    <row r="628">
      <c r="A628" s="128"/>
      <c r="B628" s="50"/>
    </row>
    <row r="629">
      <c r="A629" s="128"/>
      <c r="B629" s="50"/>
    </row>
    <row r="630">
      <c r="A630" s="128"/>
      <c r="B630" s="50"/>
    </row>
    <row r="631">
      <c r="A631" s="128"/>
      <c r="B631" s="50"/>
    </row>
    <row r="632">
      <c r="A632" s="128"/>
      <c r="B632" s="50"/>
    </row>
    <row r="633">
      <c r="A633" s="128"/>
      <c r="B633" s="50"/>
    </row>
    <row r="634">
      <c r="A634" s="128"/>
      <c r="B634" s="50"/>
    </row>
    <row r="635">
      <c r="A635" s="128"/>
      <c r="B635" s="50"/>
    </row>
    <row r="636">
      <c r="A636" s="128"/>
      <c r="B636" s="50"/>
    </row>
    <row r="637">
      <c r="A637" s="128"/>
      <c r="B637" s="50"/>
    </row>
    <row r="638">
      <c r="A638" s="128"/>
      <c r="B638" s="50"/>
    </row>
    <row r="639">
      <c r="A639" s="128"/>
      <c r="B639" s="50"/>
    </row>
    <row r="640">
      <c r="A640" s="128"/>
      <c r="B640" s="50"/>
    </row>
    <row r="641">
      <c r="A641" s="128"/>
      <c r="B641" s="50"/>
    </row>
    <row r="642">
      <c r="A642" s="128"/>
      <c r="B642" s="50"/>
    </row>
    <row r="643">
      <c r="A643" s="128"/>
      <c r="B643" s="50"/>
    </row>
    <row r="644">
      <c r="A644" s="128"/>
      <c r="B644" s="50"/>
    </row>
    <row r="645">
      <c r="A645" s="128"/>
      <c r="B645" s="50"/>
    </row>
    <row r="646">
      <c r="A646" s="128"/>
      <c r="B646" s="50"/>
    </row>
    <row r="647">
      <c r="A647" s="128"/>
      <c r="B647" s="50"/>
    </row>
    <row r="648">
      <c r="A648" s="128"/>
      <c r="B648" s="50"/>
    </row>
    <row r="649">
      <c r="A649" s="128"/>
      <c r="B649" s="50"/>
    </row>
    <row r="650">
      <c r="A650" s="128"/>
      <c r="B650" s="50"/>
    </row>
    <row r="651">
      <c r="A651" s="128"/>
      <c r="B651" s="50"/>
    </row>
    <row r="652">
      <c r="A652" s="128"/>
      <c r="B652" s="50"/>
    </row>
    <row r="653">
      <c r="A653" s="128"/>
      <c r="B653" s="50"/>
    </row>
    <row r="654">
      <c r="A654" s="128"/>
      <c r="B654" s="50"/>
    </row>
    <row r="655">
      <c r="A655" s="128"/>
      <c r="B655" s="50"/>
    </row>
    <row r="656">
      <c r="A656" s="128"/>
      <c r="B656" s="50"/>
    </row>
    <row r="657">
      <c r="A657" s="128"/>
      <c r="B657" s="50"/>
    </row>
    <row r="658">
      <c r="A658" s="128"/>
      <c r="B658" s="50"/>
    </row>
    <row r="659">
      <c r="A659" s="128"/>
      <c r="B659" s="50"/>
    </row>
    <row r="660">
      <c r="A660" s="128"/>
      <c r="B660" s="50"/>
    </row>
    <row r="661">
      <c r="A661" s="128"/>
      <c r="B661" s="50"/>
    </row>
    <row r="662">
      <c r="A662" s="128"/>
      <c r="B662" s="50"/>
    </row>
    <row r="663">
      <c r="A663" s="128"/>
      <c r="B663" s="50"/>
    </row>
    <row r="664">
      <c r="A664" s="128"/>
      <c r="B664" s="50"/>
    </row>
    <row r="665">
      <c r="A665" s="128"/>
      <c r="B665" s="50"/>
    </row>
    <row r="666">
      <c r="A666" s="128"/>
      <c r="B666" s="50"/>
    </row>
    <row r="667">
      <c r="A667" s="128"/>
      <c r="B667" s="50"/>
    </row>
    <row r="668">
      <c r="A668" s="128"/>
      <c r="B668" s="50"/>
    </row>
    <row r="669">
      <c r="A669" s="128"/>
      <c r="B669" s="50"/>
    </row>
    <row r="670">
      <c r="A670" s="128"/>
      <c r="B670" s="50"/>
    </row>
    <row r="671">
      <c r="A671" s="128"/>
      <c r="B671" s="50"/>
    </row>
    <row r="672">
      <c r="A672" s="128"/>
      <c r="B672" s="50"/>
    </row>
    <row r="673">
      <c r="A673" s="128"/>
      <c r="B673" s="50"/>
    </row>
    <row r="674">
      <c r="A674" s="128"/>
      <c r="B674" s="50"/>
    </row>
    <row r="675">
      <c r="A675" s="128"/>
      <c r="B675" s="50"/>
    </row>
    <row r="676">
      <c r="A676" s="128"/>
      <c r="B676" s="50"/>
    </row>
    <row r="677">
      <c r="A677" s="128"/>
      <c r="B677" s="50"/>
    </row>
    <row r="678">
      <c r="A678" s="128"/>
      <c r="B678" s="50"/>
    </row>
    <row r="679">
      <c r="A679" s="128"/>
      <c r="B679" s="50"/>
    </row>
    <row r="680">
      <c r="A680" s="128"/>
      <c r="B680" s="50"/>
    </row>
    <row r="681">
      <c r="A681" s="128"/>
      <c r="B681" s="50"/>
    </row>
    <row r="682">
      <c r="A682" s="128"/>
      <c r="B682" s="50"/>
    </row>
    <row r="683">
      <c r="A683" s="128"/>
      <c r="B683" s="50"/>
    </row>
    <row r="684">
      <c r="A684" s="128"/>
      <c r="B684" s="50"/>
    </row>
    <row r="685">
      <c r="A685" s="128"/>
      <c r="B685" s="50"/>
    </row>
    <row r="686">
      <c r="A686" s="128"/>
      <c r="B686" s="50"/>
    </row>
    <row r="687">
      <c r="A687" s="128"/>
      <c r="B687" s="50"/>
    </row>
    <row r="688">
      <c r="A688" s="128"/>
      <c r="B688" s="50"/>
    </row>
    <row r="689">
      <c r="A689" s="128"/>
      <c r="B689" s="50"/>
    </row>
    <row r="690">
      <c r="A690" s="128"/>
      <c r="B690" s="50"/>
    </row>
    <row r="691">
      <c r="A691" s="128"/>
      <c r="B691" s="50"/>
    </row>
    <row r="692">
      <c r="A692" s="128"/>
      <c r="B692" s="50"/>
    </row>
    <row r="693">
      <c r="A693" s="128"/>
      <c r="B693" s="50"/>
    </row>
    <row r="694">
      <c r="A694" s="128"/>
      <c r="B694" s="50"/>
    </row>
    <row r="695">
      <c r="A695" s="128"/>
      <c r="B695" s="50"/>
    </row>
    <row r="696">
      <c r="A696" s="128"/>
      <c r="B696" s="50"/>
    </row>
    <row r="697">
      <c r="A697" s="128"/>
      <c r="B697" s="50"/>
    </row>
    <row r="698">
      <c r="A698" s="128"/>
      <c r="B698" s="50"/>
    </row>
    <row r="699">
      <c r="A699" s="128"/>
      <c r="B699" s="50"/>
    </row>
    <row r="700">
      <c r="A700" s="128"/>
      <c r="B700" s="50"/>
    </row>
    <row r="701">
      <c r="A701" s="128"/>
      <c r="B701" s="50"/>
    </row>
    <row r="702">
      <c r="A702" s="128"/>
      <c r="B702" s="50"/>
    </row>
    <row r="703">
      <c r="A703" s="128"/>
      <c r="B703" s="50"/>
    </row>
    <row r="704">
      <c r="A704" s="128"/>
      <c r="B704" s="50"/>
    </row>
    <row r="705">
      <c r="A705" s="128"/>
      <c r="B705" s="50"/>
    </row>
    <row r="706">
      <c r="A706" s="128"/>
      <c r="B706" s="50"/>
    </row>
    <row r="707">
      <c r="A707" s="128"/>
      <c r="B707" s="50"/>
    </row>
    <row r="708">
      <c r="A708" s="128"/>
      <c r="B708" s="50"/>
    </row>
    <row r="709">
      <c r="A709" s="128"/>
      <c r="B709" s="50"/>
    </row>
    <row r="710">
      <c r="A710" s="128"/>
      <c r="B710" s="50"/>
    </row>
    <row r="711">
      <c r="A711" s="128"/>
      <c r="B711" s="50"/>
    </row>
    <row r="712">
      <c r="A712" s="128"/>
      <c r="B712" s="50"/>
    </row>
    <row r="713">
      <c r="A713" s="128"/>
      <c r="B713" s="50"/>
    </row>
    <row r="714">
      <c r="A714" s="128"/>
      <c r="B714" s="50"/>
    </row>
    <row r="715">
      <c r="A715" s="128"/>
      <c r="B715" s="50"/>
    </row>
    <row r="716">
      <c r="A716" s="128"/>
      <c r="B716" s="50"/>
    </row>
    <row r="717">
      <c r="A717" s="128"/>
      <c r="B717" s="50"/>
    </row>
    <row r="718">
      <c r="A718" s="128"/>
      <c r="B718" s="50"/>
    </row>
    <row r="719">
      <c r="A719" s="128"/>
      <c r="B719" s="50"/>
    </row>
    <row r="720">
      <c r="A720" s="128"/>
      <c r="B720" s="50"/>
    </row>
    <row r="721">
      <c r="A721" s="128"/>
      <c r="B721" s="50"/>
    </row>
    <row r="722">
      <c r="A722" s="128"/>
      <c r="B722" s="50"/>
    </row>
    <row r="723">
      <c r="A723" s="128"/>
      <c r="B723" s="50"/>
    </row>
    <row r="724">
      <c r="A724" s="128"/>
      <c r="B724" s="50"/>
    </row>
    <row r="725">
      <c r="A725" s="128"/>
      <c r="B725" s="50"/>
    </row>
    <row r="726">
      <c r="A726" s="128"/>
      <c r="B726" s="50"/>
    </row>
    <row r="727">
      <c r="A727" s="128"/>
      <c r="B727" s="50"/>
    </row>
    <row r="728">
      <c r="A728" s="128"/>
      <c r="B728" s="50"/>
    </row>
    <row r="729">
      <c r="A729" s="128"/>
      <c r="B729" s="50"/>
    </row>
    <row r="730">
      <c r="A730" s="128"/>
      <c r="B730" s="50"/>
    </row>
    <row r="731">
      <c r="A731" s="128"/>
      <c r="B731" s="50"/>
    </row>
    <row r="732">
      <c r="A732" s="128"/>
      <c r="B732" s="50"/>
    </row>
    <row r="733">
      <c r="A733" s="128"/>
      <c r="B733" s="50"/>
    </row>
    <row r="734">
      <c r="A734" s="128"/>
      <c r="B734" s="50"/>
    </row>
    <row r="735">
      <c r="A735" s="128"/>
      <c r="B735" s="50"/>
    </row>
    <row r="736">
      <c r="A736" s="128"/>
      <c r="B736" s="50"/>
    </row>
    <row r="737">
      <c r="A737" s="128"/>
      <c r="B737" s="50"/>
    </row>
    <row r="738">
      <c r="A738" s="128"/>
      <c r="B738" s="50"/>
    </row>
    <row r="739">
      <c r="A739" s="128"/>
      <c r="B739" s="50"/>
    </row>
    <row r="740">
      <c r="A740" s="128"/>
      <c r="B740" s="50"/>
    </row>
    <row r="741">
      <c r="A741" s="128"/>
      <c r="B741" s="50"/>
    </row>
    <row r="742">
      <c r="A742" s="128"/>
      <c r="B742" s="50"/>
    </row>
    <row r="743">
      <c r="A743" s="128"/>
      <c r="B743" s="50"/>
    </row>
    <row r="744">
      <c r="A744" s="128"/>
      <c r="B744" s="50"/>
    </row>
    <row r="745">
      <c r="A745" s="128"/>
      <c r="B745" s="50"/>
    </row>
    <row r="746">
      <c r="A746" s="128"/>
      <c r="B746" s="50"/>
    </row>
    <row r="747">
      <c r="A747" s="128"/>
      <c r="B747" s="50"/>
    </row>
    <row r="748">
      <c r="A748" s="128"/>
      <c r="B748" s="50"/>
    </row>
    <row r="749">
      <c r="A749" s="128"/>
      <c r="B749" s="50"/>
    </row>
    <row r="750">
      <c r="A750" s="128"/>
      <c r="B750" s="50"/>
    </row>
    <row r="751">
      <c r="A751" s="128"/>
      <c r="B751" s="50"/>
    </row>
    <row r="752">
      <c r="A752" s="128"/>
      <c r="B752" s="50"/>
    </row>
    <row r="753">
      <c r="A753" s="128"/>
      <c r="B753" s="50"/>
    </row>
    <row r="754">
      <c r="A754" s="128"/>
      <c r="B754" s="50"/>
    </row>
    <row r="755">
      <c r="A755" s="128"/>
      <c r="B755" s="50"/>
    </row>
    <row r="756">
      <c r="A756" s="128"/>
      <c r="B756" s="50"/>
    </row>
    <row r="757">
      <c r="A757" s="128"/>
      <c r="B757" s="50"/>
    </row>
    <row r="758">
      <c r="A758" s="128"/>
      <c r="B758" s="50"/>
    </row>
    <row r="759">
      <c r="A759" s="128"/>
      <c r="B759" s="50"/>
    </row>
    <row r="760">
      <c r="A760" s="128"/>
      <c r="B760" s="50"/>
    </row>
    <row r="761">
      <c r="A761" s="128"/>
      <c r="B761" s="50"/>
    </row>
    <row r="762">
      <c r="A762" s="128"/>
      <c r="B762" s="50"/>
    </row>
    <row r="763">
      <c r="A763" s="128"/>
      <c r="B763" s="50"/>
    </row>
    <row r="764">
      <c r="A764" s="128"/>
      <c r="B764" s="50"/>
    </row>
    <row r="765">
      <c r="A765" s="128"/>
      <c r="B765" s="50"/>
    </row>
    <row r="766">
      <c r="A766" s="128"/>
      <c r="B766" s="50"/>
    </row>
    <row r="767">
      <c r="A767" s="128"/>
      <c r="B767" s="50"/>
    </row>
    <row r="768">
      <c r="A768" s="128"/>
      <c r="B768" s="50"/>
    </row>
    <row r="769">
      <c r="A769" s="128"/>
      <c r="B769" s="50"/>
    </row>
    <row r="770">
      <c r="A770" s="128"/>
      <c r="B770" s="50"/>
    </row>
    <row r="771">
      <c r="A771" s="128"/>
      <c r="B771" s="50"/>
    </row>
    <row r="772">
      <c r="A772" s="128"/>
      <c r="B772" s="50"/>
    </row>
    <row r="773">
      <c r="A773" s="128"/>
      <c r="B773" s="50"/>
    </row>
    <row r="774">
      <c r="A774" s="128"/>
      <c r="B774" s="50"/>
    </row>
    <row r="775">
      <c r="A775" s="128"/>
      <c r="B775" s="50"/>
    </row>
    <row r="776">
      <c r="A776" s="128"/>
      <c r="B776" s="50"/>
    </row>
    <row r="777">
      <c r="A777" s="128"/>
      <c r="B777" s="50"/>
    </row>
    <row r="778">
      <c r="A778" s="128"/>
      <c r="B778" s="50"/>
    </row>
    <row r="779">
      <c r="A779" s="128"/>
      <c r="B779" s="50"/>
    </row>
    <row r="780">
      <c r="A780" s="128"/>
      <c r="B780" s="50"/>
    </row>
    <row r="781">
      <c r="A781" s="128"/>
      <c r="B781" s="50"/>
    </row>
    <row r="782">
      <c r="A782" s="128"/>
      <c r="B782" s="50"/>
    </row>
    <row r="783">
      <c r="A783" s="128"/>
      <c r="B783" s="50"/>
    </row>
    <row r="784">
      <c r="A784" s="128"/>
      <c r="B784" s="50"/>
    </row>
    <row r="785">
      <c r="A785" s="128"/>
      <c r="B785" s="50"/>
    </row>
    <row r="786">
      <c r="A786" s="128"/>
      <c r="B786" s="50"/>
    </row>
    <row r="787">
      <c r="A787" s="128"/>
      <c r="B787" s="50"/>
    </row>
    <row r="788">
      <c r="A788" s="128"/>
      <c r="B788" s="50"/>
    </row>
    <row r="789">
      <c r="A789" s="128"/>
      <c r="B789" s="50"/>
    </row>
    <row r="790">
      <c r="A790" s="128"/>
      <c r="B790" s="50"/>
    </row>
    <row r="791">
      <c r="A791" s="128"/>
      <c r="B791" s="50"/>
    </row>
    <row r="792">
      <c r="A792" s="128"/>
      <c r="B792" s="50"/>
    </row>
    <row r="793">
      <c r="A793" s="128"/>
      <c r="B793" s="50"/>
    </row>
    <row r="794">
      <c r="A794" s="128"/>
      <c r="B794" s="50"/>
    </row>
    <row r="795">
      <c r="A795" s="128"/>
      <c r="B795" s="50"/>
    </row>
    <row r="796">
      <c r="A796" s="128"/>
      <c r="B796" s="50"/>
    </row>
    <row r="797">
      <c r="A797" s="128"/>
      <c r="B797" s="50"/>
    </row>
    <row r="798">
      <c r="A798" s="128"/>
      <c r="B798" s="50"/>
    </row>
    <row r="799">
      <c r="A799" s="128"/>
      <c r="B799" s="50"/>
    </row>
    <row r="800">
      <c r="A800" s="128"/>
      <c r="B800" s="50"/>
    </row>
    <row r="801">
      <c r="A801" s="128"/>
      <c r="B801" s="50"/>
    </row>
    <row r="802">
      <c r="A802" s="128"/>
      <c r="B802" s="50"/>
    </row>
    <row r="803">
      <c r="A803" s="128"/>
      <c r="B803" s="50"/>
    </row>
    <row r="804">
      <c r="A804" s="128"/>
      <c r="B804" s="50"/>
    </row>
    <row r="805">
      <c r="A805" s="128"/>
      <c r="B805" s="50"/>
    </row>
    <row r="806">
      <c r="A806" s="128"/>
      <c r="B806" s="50"/>
    </row>
    <row r="807">
      <c r="A807" s="128"/>
      <c r="B807" s="50"/>
    </row>
    <row r="808">
      <c r="A808" s="128"/>
      <c r="B808" s="50"/>
    </row>
    <row r="809">
      <c r="A809" s="128"/>
      <c r="B809" s="50"/>
    </row>
    <row r="810">
      <c r="A810" s="128"/>
      <c r="B810" s="50"/>
    </row>
    <row r="811">
      <c r="A811" s="128"/>
      <c r="B811" s="50"/>
    </row>
    <row r="812">
      <c r="A812" s="128"/>
      <c r="B812" s="50"/>
    </row>
    <row r="813">
      <c r="A813" s="128"/>
      <c r="B813" s="50"/>
    </row>
    <row r="814">
      <c r="A814" s="128"/>
      <c r="B814" s="50"/>
    </row>
    <row r="815">
      <c r="A815" s="128"/>
      <c r="B815" s="50"/>
    </row>
    <row r="816">
      <c r="A816" s="128"/>
      <c r="B816" s="50"/>
    </row>
    <row r="817">
      <c r="A817" s="128"/>
      <c r="B817" s="50"/>
    </row>
    <row r="818">
      <c r="A818" s="128"/>
      <c r="B818" s="50"/>
    </row>
    <row r="819">
      <c r="A819" s="128"/>
      <c r="B819" s="50"/>
    </row>
    <row r="820">
      <c r="A820" s="128"/>
      <c r="B820" s="50"/>
    </row>
    <row r="821">
      <c r="A821" s="128"/>
      <c r="B821" s="50"/>
    </row>
    <row r="822">
      <c r="A822" s="128"/>
      <c r="B822" s="50"/>
    </row>
    <row r="823">
      <c r="A823" s="128"/>
      <c r="B823" s="50"/>
    </row>
    <row r="824">
      <c r="A824" s="128"/>
      <c r="B824" s="50"/>
    </row>
    <row r="825">
      <c r="A825" s="128"/>
      <c r="B825" s="50"/>
    </row>
    <row r="826">
      <c r="A826" s="128"/>
      <c r="B826" s="50"/>
    </row>
    <row r="827">
      <c r="A827" s="128"/>
      <c r="B827" s="50"/>
    </row>
    <row r="828">
      <c r="A828" s="128"/>
      <c r="B828" s="50"/>
    </row>
    <row r="829">
      <c r="A829" s="128"/>
      <c r="B829" s="50"/>
    </row>
    <row r="830">
      <c r="A830" s="128"/>
      <c r="B830" s="50"/>
    </row>
    <row r="831">
      <c r="A831" s="128"/>
      <c r="B831" s="50"/>
    </row>
    <row r="832">
      <c r="A832" s="128"/>
      <c r="B832" s="50"/>
    </row>
    <row r="833">
      <c r="A833" s="128"/>
      <c r="B833" s="50"/>
    </row>
    <row r="834">
      <c r="A834" s="128"/>
      <c r="B834" s="50"/>
    </row>
    <row r="835">
      <c r="A835" s="128"/>
      <c r="B835" s="50"/>
    </row>
    <row r="836">
      <c r="A836" s="128"/>
      <c r="B836" s="50"/>
    </row>
    <row r="837">
      <c r="A837" s="128"/>
      <c r="B837" s="50"/>
    </row>
    <row r="838">
      <c r="A838" s="128"/>
      <c r="B838" s="50"/>
    </row>
    <row r="839">
      <c r="A839" s="128"/>
      <c r="B839" s="50"/>
    </row>
    <row r="840">
      <c r="A840" s="128"/>
      <c r="B840" s="50"/>
    </row>
    <row r="841">
      <c r="A841" s="128"/>
      <c r="B841" s="50"/>
    </row>
    <row r="842">
      <c r="A842" s="128"/>
      <c r="B842" s="50"/>
    </row>
    <row r="843">
      <c r="A843" s="128"/>
      <c r="B843" s="50"/>
    </row>
    <row r="844">
      <c r="A844" s="128"/>
      <c r="B844" s="50"/>
    </row>
    <row r="845">
      <c r="A845" s="128"/>
      <c r="B845" s="50"/>
    </row>
    <row r="846">
      <c r="A846" s="128"/>
      <c r="B846" s="50"/>
    </row>
    <row r="847">
      <c r="A847" s="128"/>
      <c r="B847" s="50"/>
    </row>
    <row r="848">
      <c r="A848" s="128"/>
      <c r="B848" s="50"/>
    </row>
    <row r="849">
      <c r="A849" s="128"/>
      <c r="B849" s="50"/>
    </row>
    <row r="850">
      <c r="A850" s="128"/>
      <c r="B850" s="50"/>
    </row>
    <row r="851">
      <c r="A851" s="128"/>
      <c r="B851" s="50"/>
    </row>
    <row r="852">
      <c r="A852" s="128"/>
      <c r="B852" s="50"/>
    </row>
    <row r="853">
      <c r="A853" s="128"/>
      <c r="B853" s="50"/>
    </row>
    <row r="854">
      <c r="A854" s="128"/>
      <c r="B854" s="50"/>
    </row>
    <row r="855">
      <c r="A855" s="128"/>
      <c r="B855" s="50"/>
    </row>
    <row r="856">
      <c r="A856" s="128"/>
      <c r="B856" s="50"/>
    </row>
    <row r="857">
      <c r="A857" s="128"/>
      <c r="B857" s="50"/>
    </row>
    <row r="858">
      <c r="A858" s="128"/>
      <c r="B858" s="50"/>
    </row>
    <row r="859">
      <c r="A859" s="128"/>
      <c r="B859" s="50"/>
    </row>
    <row r="860">
      <c r="A860" s="128"/>
      <c r="B860" s="50"/>
    </row>
    <row r="861">
      <c r="A861" s="128"/>
      <c r="B861" s="50"/>
    </row>
    <row r="862">
      <c r="A862" s="128"/>
      <c r="B862" s="50"/>
    </row>
    <row r="863">
      <c r="A863" s="128"/>
      <c r="B863" s="50"/>
    </row>
    <row r="864">
      <c r="A864" s="128"/>
      <c r="B864" s="50"/>
    </row>
    <row r="865">
      <c r="A865" s="128"/>
      <c r="B865" s="50"/>
    </row>
    <row r="866">
      <c r="A866" s="128"/>
      <c r="B866" s="50"/>
    </row>
    <row r="867">
      <c r="A867" s="128"/>
      <c r="B867" s="50"/>
    </row>
    <row r="868">
      <c r="A868" s="128"/>
      <c r="B868" s="50"/>
    </row>
    <row r="869">
      <c r="A869" s="128"/>
      <c r="B869" s="50"/>
    </row>
    <row r="870">
      <c r="A870" s="128"/>
      <c r="B870" s="50"/>
    </row>
    <row r="871">
      <c r="A871" s="128"/>
      <c r="B871" s="50"/>
    </row>
    <row r="872">
      <c r="A872" s="128"/>
      <c r="B872" s="50"/>
    </row>
    <row r="873">
      <c r="A873" s="128"/>
      <c r="B873" s="50"/>
    </row>
    <row r="874">
      <c r="A874" s="128"/>
      <c r="B874" s="50"/>
    </row>
    <row r="875">
      <c r="A875" s="128"/>
      <c r="B875" s="50"/>
    </row>
    <row r="876">
      <c r="A876" s="128"/>
      <c r="B876" s="50"/>
    </row>
    <row r="877">
      <c r="A877" s="128"/>
      <c r="B877" s="50"/>
    </row>
    <row r="878">
      <c r="A878" s="128"/>
      <c r="B878" s="50"/>
    </row>
    <row r="879">
      <c r="A879" s="128"/>
      <c r="B879" s="50"/>
    </row>
    <row r="880">
      <c r="A880" s="128"/>
      <c r="B880" s="50"/>
    </row>
    <row r="881">
      <c r="A881" s="128"/>
      <c r="B881" s="50"/>
    </row>
    <row r="882">
      <c r="A882" s="128"/>
      <c r="B882" s="50"/>
    </row>
    <row r="883">
      <c r="A883" s="128"/>
      <c r="B883" s="50"/>
    </row>
    <row r="884">
      <c r="A884" s="128"/>
      <c r="B884" s="50"/>
    </row>
    <row r="885">
      <c r="A885" s="128"/>
      <c r="B885" s="50"/>
    </row>
    <row r="886">
      <c r="A886" s="128"/>
      <c r="B886" s="50"/>
    </row>
    <row r="887">
      <c r="A887" s="128"/>
      <c r="B887" s="50"/>
    </row>
    <row r="888">
      <c r="A888" s="128"/>
      <c r="B888" s="50"/>
    </row>
    <row r="889">
      <c r="A889" s="128"/>
      <c r="B889" s="50"/>
    </row>
    <row r="890">
      <c r="A890" s="128"/>
      <c r="B890" s="50"/>
    </row>
    <row r="891">
      <c r="A891" s="128"/>
      <c r="B891" s="50"/>
    </row>
    <row r="892">
      <c r="A892" s="128"/>
      <c r="B892" s="50"/>
    </row>
    <row r="893">
      <c r="A893" s="128"/>
      <c r="B893" s="50"/>
    </row>
    <row r="894">
      <c r="A894" s="128"/>
      <c r="B894" s="50"/>
    </row>
    <row r="895">
      <c r="A895" s="128"/>
      <c r="B895" s="50"/>
    </row>
    <row r="896">
      <c r="A896" s="128"/>
      <c r="B896" s="50"/>
    </row>
    <row r="897">
      <c r="A897" s="128"/>
      <c r="B897" s="50"/>
    </row>
    <row r="898">
      <c r="A898" s="128"/>
      <c r="B898" s="50"/>
    </row>
    <row r="899">
      <c r="A899" s="128"/>
      <c r="B899" s="50"/>
    </row>
    <row r="900">
      <c r="A900" s="128"/>
      <c r="B900" s="50"/>
    </row>
    <row r="901">
      <c r="A901" s="128"/>
      <c r="B901" s="50"/>
    </row>
    <row r="902">
      <c r="A902" s="128"/>
      <c r="B902" s="50"/>
    </row>
    <row r="903">
      <c r="A903" s="128"/>
      <c r="B903" s="50"/>
    </row>
    <row r="904">
      <c r="A904" s="128"/>
      <c r="B904" s="50"/>
    </row>
    <row r="905">
      <c r="A905" s="128"/>
      <c r="B905" s="50"/>
    </row>
    <row r="906">
      <c r="A906" s="128"/>
      <c r="B906" s="50"/>
    </row>
    <row r="907">
      <c r="A907" s="128"/>
      <c r="B907" s="50"/>
    </row>
    <row r="908">
      <c r="A908" s="128"/>
      <c r="B908" s="50"/>
    </row>
    <row r="909">
      <c r="A909" s="128"/>
      <c r="B909" s="50"/>
    </row>
    <row r="910">
      <c r="A910" s="128"/>
      <c r="B910" s="50"/>
    </row>
    <row r="911">
      <c r="A911" s="128"/>
      <c r="B911" s="50"/>
    </row>
    <row r="912">
      <c r="A912" s="128"/>
      <c r="B912" s="50"/>
    </row>
    <row r="913">
      <c r="A913" s="128"/>
      <c r="B913" s="50"/>
    </row>
    <row r="914">
      <c r="A914" s="128"/>
      <c r="B914" s="50"/>
    </row>
    <row r="915">
      <c r="A915" s="128"/>
      <c r="B915" s="50"/>
    </row>
    <row r="916">
      <c r="A916" s="128"/>
      <c r="B916" s="50"/>
    </row>
    <row r="917">
      <c r="A917" s="128"/>
      <c r="B917" s="50"/>
    </row>
    <row r="918">
      <c r="A918" s="128"/>
      <c r="B918" s="50"/>
    </row>
    <row r="919">
      <c r="A919" s="128"/>
      <c r="B919" s="50"/>
    </row>
    <row r="920">
      <c r="A920" s="128"/>
      <c r="B920" s="50"/>
    </row>
    <row r="921">
      <c r="A921" s="128"/>
      <c r="B921" s="50"/>
    </row>
    <row r="922">
      <c r="A922" s="128"/>
      <c r="B922" s="50"/>
    </row>
    <row r="923">
      <c r="A923" s="128"/>
      <c r="B923" s="50"/>
    </row>
    <row r="924">
      <c r="A924" s="128"/>
      <c r="B924" s="50"/>
    </row>
    <row r="925">
      <c r="A925" s="128"/>
      <c r="B925" s="50"/>
    </row>
    <row r="926">
      <c r="A926" s="128"/>
      <c r="B926" s="50"/>
    </row>
    <row r="927">
      <c r="A927" s="128"/>
      <c r="B927" s="50"/>
    </row>
    <row r="928">
      <c r="A928" s="128"/>
      <c r="B928" s="50"/>
    </row>
    <row r="929">
      <c r="A929" s="128"/>
      <c r="B929" s="50"/>
    </row>
    <row r="930">
      <c r="A930" s="128"/>
      <c r="B930" s="50"/>
    </row>
    <row r="931">
      <c r="A931" s="128"/>
      <c r="B931" s="50"/>
    </row>
    <row r="932">
      <c r="A932" s="128"/>
      <c r="B932" s="50"/>
    </row>
    <row r="933">
      <c r="A933" s="128"/>
      <c r="B933" s="50"/>
    </row>
    <row r="934">
      <c r="A934" s="128"/>
      <c r="B934" s="50"/>
    </row>
    <row r="935">
      <c r="A935" s="128"/>
      <c r="B935" s="50"/>
    </row>
    <row r="936">
      <c r="A936" s="128"/>
      <c r="B936" s="50"/>
    </row>
    <row r="937">
      <c r="A937" s="128"/>
      <c r="B937" s="50"/>
    </row>
    <row r="938">
      <c r="A938" s="128"/>
      <c r="B938" s="50"/>
    </row>
    <row r="939">
      <c r="A939" s="128"/>
      <c r="B939" s="50"/>
    </row>
    <row r="940">
      <c r="A940" s="128"/>
      <c r="B940" s="50"/>
    </row>
    <row r="941">
      <c r="A941" s="128"/>
      <c r="B941" s="50"/>
    </row>
    <row r="942">
      <c r="A942" s="128"/>
      <c r="B942" s="50"/>
    </row>
    <row r="943">
      <c r="A943" s="128"/>
      <c r="B943" s="50"/>
    </row>
    <row r="944">
      <c r="A944" s="128"/>
      <c r="B944" s="50"/>
    </row>
    <row r="945">
      <c r="A945" s="128"/>
      <c r="B945" s="50"/>
    </row>
    <row r="946">
      <c r="A946" s="128"/>
      <c r="B946" s="50"/>
    </row>
    <row r="947">
      <c r="A947" s="128"/>
      <c r="B947" s="50"/>
    </row>
    <row r="948">
      <c r="A948" s="128"/>
      <c r="B948" s="50"/>
    </row>
    <row r="949">
      <c r="A949" s="128"/>
      <c r="B949" s="50"/>
    </row>
    <row r="950">
      <c r="A950" s="128"/>
      <c r="B950" s="50"/>
    </row>
    <row r="951">
      <c r="A951" s="128"/>
      <c r="B951" s="50"/>
    </row>
    <row r="952">
      <c r="A952" s="128"/>
      <c r="B952" s="50"/>
    </row>
    <row r="953">
      <c r="A953" s="128"/>
      <c r="B953" s="50"/>
    </row>
    <row r="954">
      <c r="A954" s="128"/>
      <c r="B954" s="50"/>
    </row>
    <row r="955">
      <c r="A955" s="128"/>
      <c r="B955" s="50"/>
    </row>
    <row r="956">
      <c r="A956" s="128"/>
      <c r="B956" s="50"/>
    </row>
    <row r="957">
      <c r="A957" s="128"/>
      <c r="B957" s="50"/>
    </row>
    <row r="958">
      <c r="A958" s="128"/>
      <c r="B958" s="50"/>
    </row>
    <row r="959">
      <c r="A959" s="128"/>
      <c r="B959" s="50"/>
    </row>
    <row r="960">
      <c r="A960" s="128"/>
      <c r="B960" s="50"/>
    </row>
    <row r="961">
      <c r="A961" s="128"/>
      <c r="B961" s="50"/>
    </row>
    <row r="962">
      <c r="A962" s="128"/>
      <c r="B962" s="50"/>
    </row>
    <row r="963">
      <c r="A963" s="128"/>
      <c r="B963" s="50"/>
    </row>
    <row r="964">
      <c r="A964" s="128"/>
      <c r="B964" s="50"/>
    </row>
    <row r="965">
      <c r="A965" s="128"/>
      <c r="B965" s="50"/>
    </row>
    <row r="966">
      <c r="A966" s="128"/>
      <c r="B966" s="50"/>
    </row>
    <row r="967">
      <c r="A967" s="128"/>
      <c r="B967" s="50"/>
    </row>
    <row r="968">
      <c r="A968" s="128"/>
      <c r="B968" s="50"/>
    </row>
    <row r="969">
      <c r="A969" s="128"/>
      <c r="B969" s="50"/>
    </row>
    <row r="970">
      <c r="A970" s="128"/>
      <c r="B970" s="50"/>
    </row>
    <row r="971">
      <c r="A971" s="128"/>
      <c r="B971" s="50"/>
    </row>
    <row r="972">
      <c r="A972" s="128"/>
      <c r="B972" s="50"/>
    </row>
    <row r="973">
      <c r="A973" s="128"/>
      <c r="B973" s="50"/>
    </row>
    <row r="974">
      <c r="A974" s="128"/>
      <c r="B974" s="50"/>
    </row>
    <row r="975">
      <c r="A975" s="128"/>
      <c r="B975" s="50"/>
    </row>
    <row r="976">
      <c r="A976" s="128"/>
      <c r="B976" s="50"/>
    </row>
    <row r="977">
      <c r="A977" s="128"/>
      <c r="B977" s="50"/>
    </row>
    <row r="978">
      <c r="A978" s="128"/>
      <c r="B978" s="50"/>
    </row>
    <row r="979">
      <c r="A979" s="128"/>
      <c r="B979" s="50"/>
    </row>
    <row r="980">
      <c r="A980" s="128"/>
      <c r="B980" s="50"/>
    </row>
    <row r="981">
      <c r="A981" s="128"/>
      <c r="B981" s="50"/>
    </row>
    <row r="982">
      <c r="A982" s="128"/>
      <c r="B982" s="50"/>
    </row>
    <row r="983">
      <c r="A983" s="128"/>
      <c r="B983" s="50"/>
    </row>
    <row r="984">
      <c r="A984" s="128"/>
      <c r="B984" s="50"/>
    </row>
    <row r="985">
      <c r="A985" s="128"/>
      <c r="B985" s="50"/>
    </row>
    <row r="986">
      <c r="A986" s="128"/>
      <c r="B986" s="50"/>
    </row>
    <row r="987">
      <c r="A987" s="128"/>
      <c r="B987" s="50"/>
    </row>
    <row r="988">
      <c r="A988" s="128"/>
      <c r="B988" s="50"/>
    </row>
    <row r="989">
      <c r="A989" s="128"/>
      <c r="B989" s="50"/>
    </row>
    <row r="990">
      <c r="A990" s="128"/>
      <c r="B990" s="50"/>
    </row>
    <row r="991">
      <c r="A991" s="128"/>
      <c r="B991" s="50"/>
    </row>
    <row r="992">
      <c r="A992" s="128"/>
      <c r="B992" s="50"/>
    </row>
    <row r="993">
      <c r="A993" s="128"/>
      <c r="B993" s="50"/>
    </row>
    <row r="994">
      <c r="A994" s="128"/>
      <c r="B994" s="50"/>
    </row>
    <row r="995">
      <c r="A995" s="128"/>
      <c r="B995" s="50"/>
    </row>
    <row r="996">
      <c r="A996" s="128"/>
      <c r="B996" s="50"/>
    </row>
    <row r="997">
      <c r="A997" s="128"/>
      <c r="B997" s="50"/>
    </row>
    <row r="998">
      <c r="A998" s="128"/>
      <c r="B998" s="50"/>
    </row>
    <row r="999">
      <c r="A999" s="128"/>
      <c r="B999" s="50"/>
    </row>
    <row r="1000">
      <c r="A1000" s="128"/>
      <c r="B1000" s="50"/>
    </row>
    <row r="1001">
      <c r="A1001" s="128"/>
      <c r="B1001" s="50"/>
    </row>
  </sheetData>
  <drawing r:id="rId1"/>
  <tableParts count="2"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9" max="9" width="16.13"/>
    <col customWidth="1" min="10" max="10" width="49.5"/>
  </cols>
  <sheetData>
    <row r="1">
      <c r="A1" s="7" t="s">
        <v>10</v>
      </c>
      <c r="B1" s="8"/>
      <c r="C1" s="8"/>
      <c r="D1" s="9"/>
      <c r="E1" s="56"/>
      <c r="F1" s="10"/>
      <c r="G1" s="1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96</v>
      </c>
      <c r="B2" s="13"/>
      <c r="C2" s="13"/>
      <c r="D2" s="14"/>
      <c r="E2" s="57" t="s">
        <v>12</v>
      </c>
      <c r="F2" s="15"/>
      <c r="G2" s="16" t="s">
        <v>97</v>
      </c>
      <c r="H2" s="12"/>
      <c r="I2" s="17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21" t="s">
        <v>20</v>
      </c>
      <c r="H3" s="12"/>
      <c r="I3" s="24" t="str">
        <f>Konfig!I4</f>
        <v>Az eredményeket tizedmásodpercben, tizedes vesszővel kell megadni!</v>
      </c>
      <c r="J3" s="24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58"/>
      <c r="C4" s="27" t="s">
        <v>98</v>
      </c>
      <c r="D4" s="28" t="s">
        <v>22</v>
      </c>
      <c r="E4" s="29" t="s">
        <v>99</v>
      </c>
      <c r="F4" s="30" t="s">
        <v>100</v>
      </c>
      <c r="G4" s="31" t="str">
        <f>IFERROR(__xludf.DUMMYFUNCTION("IF(REGEXMATCH(F4,""^\d\d,\d$""),IF(F4&lt;=$G$2,""Q"",""""),"""")"),"Q")</f>
        <v>Q</v>
      </c>
      <c r="H4" s="12"/>
      <c r="I4" s="24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58"/>
      <c r="C5" s="27" t="s">
        <v>21</v>
      </c>
      <c r="D5" s="28" t="s">
        <v>22</v>
      </c>
      <c r="E5" s="29" t="s">
        <v>23</v>
      </c>
      <c r="F5" s="30" t="s">
        <v>101</v>
      </c>
      <c r="G5" s="31" t="str">
        <f>IFERROR(__xludf.DUMMYFUNCTION("IF(REGEXMATCH(F5,""^\d\d,\d$""),IF(F5&lt;=$G$2,""Q"",""""),"""")"),"Q")</f>
        <v>Q</v>
      </c>
      <c r="H5" s="12"/>
      <c r="I5" s="33" t="str">
        <f>Konfig!I6</f>
        <v>Egyéb használható rövídítések:</v>
      </c>
      <c r="J5" s="34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58"/>
      <c r="C6" s="27" t="s">
        <v>29</v>
      </c>
      <c r="D6" s="28" t="s">
        <v>22</v>
      </c>
      <c r="E6" s="29" t="s">
        <v>30</v>
      </c>
      <c r="F6" s="30" t="s">
        <v>102</v>
      </c>
      <c r="G6" s="31" t="str">
        <f>IFERROR(__xludf.DUMMYFUNCTION("IF(REGEXMATCH(F6,""^\d\d,\d$""),IF(F6&lt;=$G$2,""Q"",""""),"""")"),"Q")</f>
        <v>Q</v>
      </c>
      <c r="H6" s="12"/>
      <c r="I6" s="33" t="str">
        <f>Konfig!I7</f>
        <v>DNS</v>
      </c>
      <c r="J6" s="34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36">
        <v>4.0</v>
      </c>
      <c r="B7" s="58"/>
      <c r="C7" s="27" t="s">
        <v>40</v>
      </c>
      <c r="D7" s="28" t="s">
        <v>26</v>
      </c>
      <c r="E7" s="29" t="s">
        <v>41</v>
      </c>
      <c r="F7" s="30" t="s">
        <v>103</v>
      </c>
      <c r="G7" s="31" t="str">
        <f>IFERROR(__xludf.DUMMYFUNCTION("IF(REGEXMATCH(F7,""^\d\d,\d$""),IF(F7&lt;=$G$2,""Q"",""""),"""")"),"")</f>
        <v/>
      </c>
      <c r="H7" s="12"/>
      <c r="I7" s="33" t="str">
        <f>Konfig!I8</f>
        <v>DNF</v>
      </c>
      <c r="J7" s="34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58"/>
      <c r="C8" s="27" t="s">
        <v>34</v>
      </c>
      <c r="D8" s="28" t="s">
        <v>26</v>
      </c>
      <c r="E8" s="29" t="s">
        <v>30</v>
      </c>
      <c r="F8" s="30" t="s">
        <v>104</v>
      </c>
      <c r="G8" s="31" t="str">
        <f>IFERROR(__xludf.DUMMYFUNCTION("IF(REGEXMATCH(F8,""^\d\d,\d$""),IF(F8&lt;=$G$2,""Q"",""""),"""")"),"")</f>
        <v/>
      </c>
      <c r="H8" s="12"/>
      <c r="I8" s="33" t="str">
        <f>Konfig!I9</f>
        <v>DQ</v>
      </c>
      <c r="J8" s="34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58"/>
      <c r="C9" s="27" t="s">
        <v>61</v>
      </c>
      <c r="D9" s="28" t="s">
        <v>26</v>
      </c>
      <c r="E9" s="29" t="s">
        <v>62</v>
      </c>
      <c r="F9" s="30" t="s">
        <v>105</v>
      </c>
      <c r="G9" s="31" t="str">
        <f>IFERROR(__xludf.DUMMYFUNCTION("IF(REGEXMATCH(F9,""^\d\d,\d$""),IF(F9&lt;=$G$2,""Q"",""""),"""")"),"")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58"/>
      <c r="C10" s="27" t="s">
        <v>55</v>
      </c>
      <c r="D10" s="28" t="s">
        <v>26</v>
      </c>
      <c r="E10" s="29" t="s">
        <v>56</v>
      </c>
      <c r="F10" s="30" t="s">
        <v>106</v>
      </c>
      <c r="G10" s="31" t="str">
        <f>IFERROR(__xludf.DUMMYFUNCTION("IF(REGEXMATCH(F10,""^\d\d,\d$""),IF(F10&lt;=$G$2,""Q"",""""),"""")"),"")</f>
        <v/>
      </c>
      <c r="H10" s="12"/>
      <c r="I10" s="37" t="str">
        <f>Konfig!I11</f>
        <v>NH</v>
      </c>
      <c r="J10" s="38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58"/>
      <c r="C11" s="27" t="s">
        <v>107</v>
      </c>
      <c r="D11" s="28" t="s">
        <v>26</v>
      </c>
      <c r="E11" s="29" t="s">
        <v>80</v>
      </c>
      <c r="F11" s="30" t="s">
        <v>108</v>
      </c>
      <c r="G11" s="31" t="str">
        <f>IFERROR(__xludf.DUMMYFUNCTION("IF(REGEXMATCH(F11,""^\d\d,\d$""),IF(F11&lt;=$G$2,""Q"",""""),"""")"),"")</f>
        <v/>
      </c>
      <c r="H11" s="12"/>
      <c r="I11" s="37" t="str">
        <f>Konfig!I12</f>
        <v/>
      </c>
      <c r="J11" s="39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7"/>
      <c r="B12" s="8"/>
      <c r="C12" s="8"/>
      <c r="D12" s="9"/>
      <c r="E12" s="56"/>
      <c r="F12" s="10"/>
      <c r="G12" s="11"/>
      <c r="H12" s="12"/>
      <c r="I12" s="4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7" t="s">
        <v>10</v>
      </c>
      <c r="B13" s="8"/>
      <c r="C13" s="8"/>
      <c r="D13" s="9"/>
      <c r="E13" s="56"/>
      <c r="F13" s="10"/>
      <c r="G13" s="11"/>
      <c r="H13" s="12"/>
      <c r="I13" s="41" t="str">
        <f>Konfig!I14</f>
        <v>A táblázat  kisérleti jelleggel műkődik! Az esetleges észrevételeiket a</v>
      </c>
      <c r="J13" s="39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13" t="str">
        <f>$A$2</f>
        <v>200 m fiú - V. kcs.</v>
      </c>
      <c r="B14" s="13"/>
      <c r="C14" s="13"/>
      <c r="D14" s="14" t="s">
        <v>42</v>
      </c>
      <c r="E14" s="57" t="s">
        <v>43</v>
      </c>
      <c r="F14" s="15"/>
      <c r="G14" s="42"/>
      <c r="H14" s="12"/>
      <c r="I14" s="43" t="str">
        <f>Konfig!I15</f>
        <v>jsatletika@gmail.com címre küldjék el!</v>
      </c>
      <c r="J14" s="44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19" t="s">
        <v>14</v>
      </c>
      <c r="B15" s="20" t="s">
        <v>15</v>
      </c>
      <c r="C15" s="20" t="s">
        <v>16</v>
      </c>
      <c r="D15" s="21" t="s">
        <v>17</v>
      </c>
      <c r="E15" s="22" t="s">
        <v>18</v>
      </c>
      <c r="F15" s="23" t="s">
        <v>19</v>
      </c>
      <c r="G15" s="21" t="s">
        <v>20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36">
        <v>1.0</v>
      </c>
      <c r="B16" s="58"/>
      <c r="C16" s="27"/>
      <c r="D16" s="28"/>
      <c r="E16" s="29"/>
      <c r="F16" s="30"/>
      <c r="G16" s="31" t="str">
        <f>IFERROR(__xludf.DUMMYFUNCTION("IF(REGEXMATCH(F16,""^\d\d,\d$""),IF(F16&lt;=$G$2,""Q"",""""),"""")"),"")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36">
        <v>2.0</v>
      </c>
      <c r="B17" s="58"/>
      <c r="C17" s="27"/>
      <c r="D17" s="28"/>
      <c r="E17" s="29"/>
      <c r="F17" s="30"/>
      <c r="G17" s="31" t="str">
        <f>IFERROR(__xludf.DUMMYFUNCTION("IF(REGEXMATCH(F17,""^\d\d,\d$""),IF(F17&lt;=$G$2,""Q"",""""),"""")"),"")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36">
        <v>3.0</v>
      </c>
      <c r="B18" s="58"/>
      <c r="C18" s="27"/>
      <c r="D18" s="28"/>
      <c r="E18" s="29"/>
      <c r="F18" s="30"/>
      <c r="G18" s="31" t="str">
        <f>IFERROR(__xludf.DUMMYFUNCTION("IF(REGEXMATCH(F18,""^\d\d,\d$""),IF(F18&lt;=$G$2,""Q"",""""),"""")"),"")</f>
        <v/>
      </c>
      <c r="H18" s="12"/>
      <c r="I18" s="12"/>
      <c r="J18" s="35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36">
        <v>4.0</v>
      </c>
      <c r="B19" s="58"/>
      <c r="C19" s="27"/>
      <c r="D19" s="28"/>
      <c r="E19" s="29"/>
      <c r="F19" s="30"/>
      <c r="G19" s="31" t="str">
        <f>IFERROR(__xludf.DUMMYFUNCTION("IF(REGEXMATCH(F19,""^\d\d,\d$""),IF(F19&lt;=$G$2,""Q"",""""),"""")"),"")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36">
        <v>5.0</v>
      </c>
      <c r="B20" s="58"/>
      <c r="C20" s="45"/>
      <c r="D20" s="46"/>
      <c r="E20" s="47"/>
      <c r="F20" s="30"/>
      <c r="G20" s="31" t="str">
        <f>IFERROR(__xludf.DUMMYFUNCTION("IF(REGEXMATCH(F20,""^\d\d,\d$""),IF(F20&lt;=$G$2,""Q"",""""),"""")"),"")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36">
        <v>6.0</v>
      </c>
      <c r="B21" s="58"/>
      <c r="C21" s="45"/>
      <c r="D21" s="46"/>
      <c r="E21" s="47"/>
      <c r="F21" s="30"/>
      <c r="G21" s="31" t="str">
        <f>IFERROR(__xludf.DUMMYFUNCTION("IF(REGEXMATCH(F21,""^\d\d,\d$""),IF(F21&lt;=$G$2,""Q"",""""),"""")"),"")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36">
        <v>7.0</v>
      </c>
      <c r="B22" s="58"/>
      <c r="C22" s="45"/>
      <c r="D22" s="46"/>
      <c r="E22" s="47"/>
      <c r="F22" s="30"/>
      <c r="G22" s="31" t="str">
        <f>IFERROR(__xludf.DUMMYFUNCTION("IF(REGEXMATCH(F22,""^\d\d,\d$""),IF(F22&lt;=$G$2,""Q"",""""),"""")"),"")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36">
        <v>8.0</v>
      </c>
      <c r="B23" s="58"/>
      <c r="C23" s="45"/>
      <c r="D23" s="46"/>
      <c r="E23" s="47"/>
      <c r="F23" s="30"/>
      <c r="G23" s="31" t="str">
        <f>IFERROR(__xludf.DUMMYFUNCTION("IF(REGEXMATCH(F23,""^\d\d,\d$""),IF(F23&lt;=$G$2,""Q"",""""),"""")"),"")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48"/>
      <c r="D24" s="49"/>
      <c r="E24" s="59"/>
      <c r="F24" s="50"/>
      <c r="G24" s="49"/>
    </row>
    <row r="25">
      <c r="A25" s="7" t="s">
        <v>10</v>
      </c>
      <c r="B25" s="8"/>
      <c r="C25" s="8"/>
      <c r="D25" s="9"/>
      <c r="E25" s="56"/>
      <c r="F25" s="10"/>
      <c r="G25" s="11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13" t="str">
        <f>$A$2</f>
        <v>200 m fiú - V. kcs.</v>
      </c>
      <c r="B26" s="13"/>
      <c r="C26" s="13"/>
      <c r="D26" s="14" t="s">
        <v>52</v>
      </c>
      <c r="E26" s="57" t="s">
        <v>43</v>
      </c>
      <c r="F26" s="15"/>
      <c r="G26" s="4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19" t="s">
        <v>14</v>
      </c>
      <c r="B27" s="20" t="s">
        <v>15</v>
      </c>
      <c r="C27" s="20" t="s">
        <v>16</v>
      </c>
      <c r="D27" s="21" t="s">
        <v>17</v>
      </c>
      <c r="E27" s="22" t="s">
        <v>18</v>
      </c>
      <c r="F27" s="23" t="s">
        <v>19</v>
      </c>
      <c r="G27" s="21" t="s">
        <v>20</v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36">
        <v>1.0</v>
      </c>
      <c r="B28" s="58"/>
      <c r="C28" s="27"/>
      <c r="D28" s="28"/>
      <c r="E28" s="29"/>
      <c r="F28" s="30"/>
      <c r="G28" s="31" t="str">
        <f>IFERROR(__xludf.DUMMYFUNCTION("IF(REGEXMATCH(F28,""^\d\d,\d$""),IF(F28&lt;=$G$2,""Q"",""""),"""")"),"")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36">
        <v>2.0</v>
      </c>
      <c r="B29" s="58"/>
      <c r="C29" s="27"/>
      <c r="D29" s="28"/>
      <c r="E29" s="29"/>
      <c r="F29" s="30"/>
      <c r="G29" s="31" t="str">
        <f>IFERROR(__xludf.DUMMYFUNCTION("IF(REGEXMATCH(F29,""^\d\d,\d$""),IF(F29&lt;=$G$2,""Q"",""""),"""")"),"")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36">
        <v>3.0</v>
      </c>
      <c r="B30" s="58"/>
      <c r="C30" s="27"/>
      <c r="D30" s="28"/>
      <c r="E30" s="29"/>
      <c r="F30" s="30"/>
      <c r="G30" s="31" t="str">
        <f>IFERROR(__xludf.DUMMYFUNCTION("IF(REGEXMATCH(F30,""^\d\d,\d$""),IF(F30&lt;=$G$2,""Q"",""""),"""")"),"")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36">
        <v>4.0</v>
      </c>
      <c r="B31" s="58"/>
      <c r="C31" s="27"/>
      <c r="D31" s="28"/>
      <c r="E31" s="29"/>
      <c r="F31" s="30"/>
      <c r="G31" s="31" t="str">
        <f>IFERROR(__xludf.DUMMYFUNCTION("IF(REGEXMATCH(F31,""^\d\d,\d$""),IF(F31&lt;=$G$2,""Q"",""""),"""")"),"")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36">
        <v>5.0</v>
      </c>
      <c r="B32" s="58"/>
      <c r="C32" s="45"/>
      <c r="D32" s="46"/>
      <c r="E32" s="47"/>
      <c r="F32" s="30"/>
      <c r="G32" s="31" t="str">
        <f>IFERROR(__xludf.DUMMYFUNCTION("IF(REGEXMATCH(F32,""^\d\d,\d$""),IF(F32&lt;=$G$2,""Q"",""""),"""")"),"")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36">
        <v>6.0</v>
      </c>
      <c r="B33" s="58"/>
      <c r="C33" s="45"/>
      <c r="D33" s="46"/>
      <c r="E33" s="47"/>
      <c r="F33" s="30"/>
      <c r="G33" s="31" t="str">
        <f>IFERROR(__xludf.DUMMYFUNCTION("IF(REGEXMATCH(F33,""^\d\d,\d$""),IF(F33&lt;=$G$2,""Q"",""""),"""")"),"")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36">
        <v>7.0</v>
      </c>
      <c r="B34" s="58"/>
      <c r="C34" s="45"/>
      <c r="D34" s="46"/>
      <c r="E34" s="47"/>
      <c r="F34" s="30"/>
      <c r="G34" s="31" t="str">
        <f>IFERROR(__xludf.DUMMYFUNCTION("IF(REGEXMATCH(F34,""^\d\d,\d$""),IF(F34&lt;=$G$2,""Q"",""""),"""")"),"")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36">
        <v>8.0</v>
      </c>
      <c r="B35" s="58"/>
      <c r="C35" s="45"/>
      <c r="D35" s="46"/>
      <c r="E35" s="47"/>
      <c r="F35" s="30"/>
      <c r="G35" s="31" t="str">
        <f>IFERROR(__xludf.DUMMYFUNCTION("IF(REGEXMATCH(F35,""^\d\d,\d$""),IF(F35&lt;=$G$2,""Q"",""""),"""")"),"")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48"/>
      <c r="D36" s="49"/>
      <c r="E36" s="59"/>
      <c r="F36" s="50"/>
      <c r="G36" s="49"/>
    </row>
    <row r="37">
      <c r="A37" s="7" t="s">
        <v>10</v>
      </c>
      <c r="B37" s="8"/>
      <c r="C37" s="8"/>
      <c r="D37" s="9"/>
      <c r="E37" s="56"/>
      <c r="F37" s="10"/>
      <c r="G37" s="11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13" t="str">
        <f>$A$2</f>
        <v>200 m fiú - V. kcs.</v>
      </c>
      <c r="B38" s="13"/>
      <c r="C38" s="13"/>
      <c r="D38" s="14" t="s">
        <v>66</v>
      </c>
      <c r="E38" s="57" t="s">
        <v>43</v>
      </c>
      <c r="F38" s="15"/>
      <c r="G38" s="4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19" t="s">
        <v>14</v>
      </c>
      <c r="B39" s="20" t="s">
        <v>15</v>
      </c>
      <c r="C39" s="20" t="s">
        <v>16</v>
      </c>
      <c r="D39" s="21" t="s">
        <v>17</v>
      </c>
      <c r="E39" s="22" t="s">
        <v>18</v>
      </c>
      <c r="F39" s="23" t="s">
        <v>19</v>
      </c>
      <c r="G39" s="21" t="s">
        <v>20</v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36">
        <v>1.0</v>
      </c>
      <c r="B40" s="58"/>
      <c r="C40" s="27"/>
      <c r="D40" s="28"/>
      <c r="E40" s="29"/>
      <c r="F40" s="30"/>
      <c r="G40" s="31" t="str">
        <f>IFERROR(__xludf.DUMMYFUNCTION("IF(REGEXMATCH(F40,""^\d\d,\d$""),IF(F40&lt;=$G$2,""Q"",""""),"""")"),"")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36">
        <v>2.0</v>
      </c>
      <c r="B41" s="58"/>
      <c r="C41" s="27"/>
      <c r="D41" s="28"/>
      <c r="E41" s="29"/>
      <c r="F41" s="30"/>
      <c r="G41" s="31" t="str">
        <f>IFERROR(__xludf.DUMMYFUNCTION("IF(REGEXMATCH(F41,""^\d\d,\d$""),IF(F41&lt;=$G$2,""Q"",""""),"""")"),"")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36">
        <v>3.0</v>
      </c>
      <c r="B42" s="58"/>
      <c r="C42" s="27"/>
      <c r="D42" s="28"/>
      <c r="E42" s="29"/>
      <c r="F42" s="30"/>
      <c r="G42" s="31" t="str">
        <f>IFERROR(__xludf.DUMMYFUNCTION("IF(REGEXMATCH(F42,""^\d\d,\d$""),IF(F42&lt;=$G$2,""Q"",""""),"""")"),"")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36">
        <v>4.0</v>
      </c>
      <c r="B43" s="58"/>
      <c r="C43" s="27"/>
      <c r="D43" s="28"/>
      <c r="E43" s="29"/>
      <c r="F43" s="30"/>
      <c r="G43" s="31" t="str">
        <f>IFERROR(__xludf.DUMMYFUNCTION("IF(REGEXMATCH(F43,""^\d\d,\d$""),IF(F43&lt;=$G$2,""Q"",""""),"""")"),"")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36">
        <v>5.0</v>
      </c>
      <c r="B44" s="58"/>
      <c r="C44" s="45"/>
      <c r="D44" s="46"/>
      <c r="E44" s="47"/>
      <c r="F44" s="30"/>
      <c r="G44" s="31" t="str">
        <f>IFERROR(__xludf.DUMMYFUNCTION("IF(REGEXMATCH(F44,""^\d\d,\d$""),IF(F44&lt;=$G$2,""Q"",""""),"""")"),"")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36">
        <v>6.0</v>
      </c>
      <c r="B45" s="58"/>
      <c r="C45" s="45"/>
      <c r="D45" s="46"/>
      <c r="E45" s="47"/>
      <c r="F45" s="30"/>
      <c r="G45" s="31" t="str">
        <f>IFERROR(__xludf.DUMMYFUNCTION("IF(REGEXMATCH(F45,""^\d\d,\d$""),IF(F45&lt;=$G$2,""Q"",""""),"""")"),"")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36">
        <v>7.0</v>
      </c>
      <c r="B46" s="58"/>
      <c r="C46" s="45"/>
      <c r="D46" s="46"/>
      <c r="E46" s="47"/>
      <c r="F46" s="30"/>
      <c r="G46" s="31" t="str">
        <f>IFERROR(__xludf.DUMMYFUNCTION("IF(REGEXMATCH(F46,""^\d\d,\d$""),IF(F46&lt;=$G$2,""Q"",""""),"""")"),"")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36">
        <v>8.0</v>
      </c>
      <c r="B47" s="58"/>
      <c r="C47" s="45"/>
      <c r="D47" s="46"/>
      <c r="E47" s="47"/>
      <c r="F47" s="30"/>
      <c r="G47" s="31" t="str">
        <f>IFERROR(__xludf.DUMMYFUNCTION("IF(REGEXMATCH(F47,""^\d\d,\d$""),IF(F47&lt;=$G$2,""Q"",""""),"""")"),"")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48"/>
      <c r="D48" s="49"/>
      <c r="E48" s="59"/>
      <c r="F48" s="50"/>
      <c r="G48" s="49"/>
    </row>
    <row r="49">
      <c r="A49" s="7" t="s">
        <v>10</v>
      </c>
      <c r="B49" s="8"/>
      <c r="C49" s="8"/>
      <c r="D49" s="9"/>
      <c r="E49" s="56"/>
      <c r="F49" s="10"/>
      <c r="G49" s="11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13" t="str">
        <f>$A$2</f>
        <v>200 m fiú - V. kcs.</v>
      </c>
      <c r="B50" s="13"/>
      <c r="C50" s="13"/>
      <c r="D50" s="14" t="s">
        <v>74</v>
      </c>
      <c r="E50" s="57" t="s">
        <v>43</v>
      </c>
      <c r="F50" s="15"/>
      <c r="G50" s="4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19" t="s">
        <v>14</v>
      </c>
      <c r="B51" s="20" t="s">
        <v>15</v>
      </c>
      <c r="C51" s="20" t="s">
        <v>16</v>
      </c>
      <c r="D51" s="21" t="s">
        <v>17</v>
      </c>
      <c r="E51" s="22" t="s">
        <v>18</v>
      </c>
      <c r="F51" s="23" t="s">
        <v>19</v>
      </c>
      <c r="G51" s="21" t="s">
        <v>20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36">
        <v>1.0</v>
      </c>
      <c r="B52" s="58"/>
      <c r="C52" s="27"/>
      <c r="D52" s="28"/>
      <c r="E52" s="29"/>
      <c r="F52" s="30"/>
      <c r="G52" s="31" t="str">
        <f>IFERROR(__xludf.DUMMYFUNCTION("IF(REGEXMATCH(F52,""^\d\d,\d$""),IF(F52&lt;=$G$2,""Q"",""""),"""")"),"")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36">
        <v>2.0</v>
      </c>
      <c r="B53" s="58"/>
      <c r="C53" s="27"/>
      <c r="D53" s="28"/>
      <c r="E53" s="29"/>
      <c r="F53" s="30"/>
      <c r="G53" s="31" t="str">
        <f>IFERROR(__xludf.DUMMYFUNCTION("IF(REGEXMATCH(F53,""^\d\d,\d$""),IF(F53&lt;=$G$2,""Q"",""""),"""")"),"")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36">
        <v>3.0</v>
      </c>
      <c r="B54" s="58"/>
      <c r="C54" s="27"/>
      <c r="D54" s="28"/>
      <c r="E54" s="29"/>
      <c r="F54" s="30"/>
      <c r="G54" s="31" t="str">
        <f>IFERROR(__xludf.DUMMYFUNCTION("IF(REGEXMATCH(F54,""^\d\d,\d$""),IF(F54&lt;=$G$2,""Q"",""""),"""")"),"")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36">
        <v>4.0</v>
      </c>
      <c r="B55" s="58"/>
      <c r="C55" s="27"/>
      <c r="D55" s="28"/>
      <c r="E55" s="29"/>
      <c r="F55" s="30"/>
      <c r="G55" s="31" t="str">
        <f>IFERROR(__xludf.DUMMYFUNCTION("IF(REGEXMATCH(F55,""^\d\d,\d$""),IF(F55&lt;=$G$2,""Q"",""""),"""")"),"")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36">
        <v>5.0</v>
      </c>
      <c r="B56" s="58"/>
      <c r="C56" s="45"/>
      <c r="D56" s="46"/>
      <c r="E56" s="47"/>
      <c r="F56" s="30"/>
      <c r="G56" s="31" t="str">
        <f>IFERROR(__xludf.DUMMYFUNCTION("IF(REGEXMATCH(F56,""^\d\d,\d$""),IF(F56&lt;=$G$2,""Q"",""""),"""")"),"")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36">
        <v>6.0</v>
      </c>
      <c r="B57" s="58"/>
      <c r="C57" s="45"/>
      <c r="D57" s="46"/>
      <c r="E57" s="47"/>
      <c r="F57" s="30"/>
      <c r="G57" s="31" t="str">
        <f>IFERROR(__xludf.DUMMYFUNCTION("IF(REGEXMATCH(F57,""^\d\d,\d$""),IF(F57&lt;=$G$2,""Q"",""""),"""")"),"")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36">
        <v>7.0</v>
      </c>
      <c r="B58" s="58"/>
      <c r="C58" s="45"/>
      <c r="D58" s="46"/>
      <c r="E58" s="47"/>
      <c r="F58" s="30"/>
      <c r="G58" s="31" t="str">
        <f>IFERROR(__xludf.DUMMYFUNCTION("IF(REGEXMATCH(F58,""^\d\d,\d$""),IF(F58&lt;=$G$2,""Q"",""""),"""")"),"")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36">
        <v>8.0</v>
      </c>
      <c r="B59" s="58"/>
      <c r="C59" s="45"/>
      <c r="D59" s="46"/>
      <c r="E59" s="47"/>
      <c r="F59" s="30"/>
      <c r="G59" s="31" t="str">
        <f>IFERROR(__xludf.DUMMYFUNCTION("IF(REGEXMATCH(F59,""^\d\d,\d$""),IF(F59&lt;=$G$2,""Q"",""""),"""")"),"")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48"/>
      <c r="D60" s="49"/>
      <c r="E60" s="59"/>
      <c r="F60" s="50"/>
      <c r="G60" s="49"/>
    </row>
    <row r="61">
      <c r="A61" s="7" t="s">
        <v>10</v>
      </c>
      <c r="B61" s="8"/>
      <c r="C61" s="8"/>
      <c r="D61" s="9"/>
      <c r="E61" s="56"/>
      <c r="F61" s="10"/>
      <c r="G61" s="11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13" t="str">
        <f>$A$2</f>
        <v>200 m fiú - V. kcs.</v>
      </c>
      <c r="B62" s="13"/>
      <c r="C62" s="13"/>
      <c r="D62" s="14" t="s">
        <v>83</v>
      </c>
      <c r="E62" s="57" t="s">
        <v>43</v>
      </c>
      <c r="F62" s="15"/>
      <c r="G62" s="4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19" t="s">
        <v>14</v>
      </c>
      <c r="B63" s="20" t="s">
        <v>15</v>
      </c>
      <c r="C63" s="20" t="s">
        <v>16</v>
      </c>
      <c r="D63" s="21" t="s">
        <v>17</v>
      </c>
      <c r="E63" s="22" t="s">
        <v>18</v>
      </c>
      <c r="F63" s="23" t="s">
        <v>19</v>
      </c>
      <c r="G63" s="21" t="s">
        <v>20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36">
        <v>1.0</v>
      </c>
      <c r="B64" s="58"/>
      <c r="C64" s="27"/>
      <c r="D64" s="28"/>
      <c r="E64" s="29"/>
      <c r="F64" s="30"/>
      <c r="G64" s="31" t="str">
        <f>IFERROR(__xludf.DUMMYFUNCTION("IF(REGEXMATCH(F64,""^\d\d,\d$""),IF(F64&lt;=$G$2,""Q"",""""),"""")"),"")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36">
        <v>2.0</v>
      </c>
      <c r="B65" s="58"/>
      <c r="C65" s="27"/>
      <c r="D65" s="28"/>
      <c r="E65" s="29"/>
      <c r="F65" s="30"/>
      <c r="G65" s="31" t="str">
        <f>IFERROR(__xludf.DUMMYFUNCTION("IF(REGEXMATCH(F65,""^\d\d,\d$""),IF(F65&lt;=$G$2,""Q"",""""),"""")"),"")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36">
        <v>3.0</v>
      </c>
      <c r="B66" s="58"/>
      <c r="C66" s="27"/>
      <c r="D66" s="28"/>
      <c r="E66" s="29"/>
      <c r="F66" s="30"/>
      <c r="G66" s="31" t="str">
        <f>IFERROR(__xludf.DUMMYFUNCTION("IF(REGEXMATCH(F66,""^\d\d,\d$""),IF(F66&lt;=$G$2,""Q"",""""),"""")"),"")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36">
        <v>4.0</v>
      </c>
      <c r="B67" s="58"/>
      <c r="C67" s="27"/>
      <c r="D67" s="28"/>
      <c r="E67" s="29"/>
      <c r="F67" s="30"/>
      <c r="G67" s="31" t="str">
        <f>IFERROR(__xludf.DUMMYFUNCTION("IF(REGEXMATCH(F67,""^\d\d,\d$""),IF(F67&lt;=$G$2,""Q"",""""),"""")"),"")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36">
        <v>5.0</v>
      </c>
      <c r="B68" s="58"/>
      <c r="C68" s="45"/>
      <c r="D68" s="46"/>
      <c r="E68" s="47"/>
      <c r="F68" s="30"/>
      <c r="G68" s="31" t="str">
        <f>IFERROR(__xludf.DUMMYFUNCTION("IF(REGEXMATCH(F68,""^\d\d,\d$""),IF(F68&lt;=$G$2,""Q"",""""),"""")"),"")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36">
        <v>6.0</v>
      </c>
      <c r="B69" s="58"/>
      <c r="C69" s="45"/>
      <c r="D69" s="46"/>
      <c r="E69" s="47"/>
      <c r="F69" s="30"/>
      <c r="G69" s="31" t="str">
        <f>IFERROR(__xludf.DUMMYFUNCTION("IF(REGEXMATCH(F69,""^\d\d,\d$""),IF(F69&lt;=$G$2,""Q"",""""),"""")"),"")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36">
        <v>7.0</v>
      </c>
      <c r="B70" s="58"/>
      <c r="C70" s="45"/>
      <c r="D70" s="46"/>
      <c r="E70" s="47"/>
      <c r="F70" s="30"/>
      <c r="G70" s="31" t="str">
        <f>IFERROR(__xludf.DUMMYFUNCTION("IF(REGEXMATCH(F70,""^\d\d,\d$""),IF(F70&lt;=$G$2,""Q"",""""),"""")"),"")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36">
        <v>8.0</v>
      </c>
      <c r="B71" s="58"/>
      <c r="C71" s="45"/>
      <c r="D71" s="46"/>
      <c r="E71" s="47"/>
      <c r="F71" s="30"/>
      <c r="G71" s="31" t="str">
        <f>IFERROR(__xludf.DUMMYFUNCTION("IF(REGEXMATCH(F71,""^\d\d,\d$""),IF(F71&lt;=$G$2,""Q"",""""),"""")"),"")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48"/>
      <c r="D72" s="49"/>
      <c r="E72" s="59"/>
      <c r="F72" s="50"/>
      <c r="G72" s="49"/>
    </row>
    <row r="73">
      <c r="A73" s="7" t="s">
        <v>10</v>
      </c>
      <c r="B73" s="8"/>
      <c r="C73" s="8"/>
      <c r="D73" s="9"/>
      <c r="E73" s="56"/>
      <c r="F73" s="10"/>
      <c r="G73" s="11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13" t="str">
        <f>$A$2</f>
        <v>200 m fiú - V. kcs.</v>
      </c>
      <c r="B74" s="13"/>
      <c r="C74" s="13"/>
      <c r="D74" s="14" t="s">
        <v>89</v>
      </c>
      <c r="E74" s="57" t="s">
        <v>43</v>
      </c>
      <c r="F74" s="15"/>
      <c r="G74" s="4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19" t="s">
        <v>14</v>
      </c>
      <c r="B75" s="20" t="s">
        <v>15</v>
      </c>
      <c r="C75" s="20" t="s">
        <v>16</v>
      </c>
      <c r="D75" s="21" t="s">
        <v>17</v>
      </c>
      <c r="E75" s="22" t="s">
        <v>18</v>
      </c>
      <c r="F75" s="23" t="s">
        <v>19</v>
      </c>
      <c r="G75" s="21" t="s">
        <v>20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36">
        <v>1.0</v>
      </c>
      <c r="B76" s="58"/>
      <c r="C76" s="27"/>
      <c r="D76" s="28"/>
      <c r="E76" s="29"/>
      <c r="F76" s="30"/>
      <c r="G76" s="31" t="str">
        <f>IFERROR(__xludf.DUMMYFUNCTION("IF(REGEXMATCH(F76,""^\d\d,\d$""),IF(F76&lt;=$G$2,""Q"",""""),"""")"),"")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36">
        <v>2.0</v>
      </c>
      <c r="B77" s="58"/>
      <c r="C77" s="27"/>
      <c r="D77" s="28"/>
      <c r="E77" s="29"/>
      <c r="F77" s="30"/>
      <c r="G77" s="31" t="str">
        <f>IFERROR(__xludf.DUMMYFUNCTION("IF(REGEXMATCH(F77,""^\d\d,\d$""),IF(F77&lt;=$G$2,""Q"",""""),"""")"),"")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36">
        <v>3.0</v>
      </c>
      <c r="B78" s="58"/>
      <c r="C78" s="27"/>
      <c r="D78" s="28"/>
      <c r="E78" s="29"/>
      <c r="F78" s="30"/>
      <c r="G78" s="31" t="str">
        <f>IFERROR(__xludf.DUMMYFUNCTION("IF(REGEXMATCH(F78,""^\d\d,\d$""),IF(F78&lt;=$G$2,""Q"",""""),"""")"),"")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36">
        <v>4.0</v>
      </c>
      <c r="B79" s="58"/>
      <c r="C79" s="27"/>
      <c r="D79" s="28"/>
      <c r="E79" s="29"/>
      <c r="F79" s="30"/>
      <c r="G79" s="31" t="str">
        <f>IFERROR(__xludf.DUMMYFUNCTION("IF(REGEXMATCH(F79,""^\d\d,\d$""),IF(F79&lt;=$G$2,""Q"",""""),"""")"),"")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36">
        <v>5.0</v>
      </c>
      <c r="B80" s="58"/>
      <c r="C80" s="45"/>
      <c r="D80" s="46"/>
      <c r="E80" s="47"/>
      <c r="F80" s="30"/>
      <c r="G80" s="31" t="str">
        <f>IFERROR(__xludf.DUMMYFUNCTION("IF(REGEXMATCH(F80,""^\d\d,\d$""),IF(F80&lt;=$G$2,""Q"",""""),"""")"),"")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36">
        <v>6.0</v>
      </c>
      <c r="B81" s="58"/>
      <c r="C81" s="45"/>
      <c r="D81" s="46"/>
      <c r="E81" s="47"/>
      <c r="F81" s="30"/>
      <c r="G81" s="31" t="str">
        <f>IFERROR(__xludf.DUMMYFUNCTION("IF(REGEXMATCH(F81,""^\d\d,\d$""),IF(F81&lt;=$G$2,""Q"",""""),"""")"),"")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36">
        <v>7.0</v>
      </c>
      <c r="B82" s="58"/>
      <c r="C82" s="45"/>
      <c r="D82" s="46"/>
      <c r="E82" s="47"/>
      <c r="F82" s="30"/>
      <c r="G82" s="31" t="str">
        <f>IFERROR(__xludf.DUMMYFUNCTION("IF(REGEXMATCH(F82,""^\d\d,\d$""),IF(F82&lt;=$G$2,""Q"",""""),"""")"),"")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36">
        <v>8.0</v>
      </c>
      <c r="B83" s="58"/>
      <c r="C83" s="45"/>
      <c r="D83" s="46"/>
      <c r="E83" s="47"/>
      <c r="F83" s="30"/>
      <c r="G83" s="31" t="str">
        <f>IFERROR(__xludf.DUMMYFUNCTION("IF(REGEXMATCH(F83,""^\d\d,\d$""),IF(F83&lt;=$G$2,""Q"",""""),"""")"),"")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48"/>
      <c r="D84" s="49"/>
      <c r="E84" s="59"/>
      <c r="F84" s="50"/>
      <c r="G84" s="49"/>
    </row>
    <row r="85">
      <c r="A85" s="7" t="s">
        <v>10</v>
      </c>
      <c r="B85" s="8"/>
      <c r="C85" s="8"/>
      <c r="D85" s="9"/>
      <c r="E85" s="56"/>
      <c r="F85" s="10"/>
      <c r="G85" s="11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13" t="str">
        <f>$A$2</f>
        <v>200 m fiú - V. kcs.</v>
      </c>
      <c r="B86" s="13"/>
      <c r="C86" s="13"/>
      <c r="D86" s="14" t="s">
        <v>90</v>
      </c>
      <c r="E86" s="57" t="s">
        <v>43</v>
      </c>
      <c r="F86" s="15"/>
      <c r="G86" s="4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19" t="s">
        <v>14</v>
      </c>
      <c r="B87" s="20" t="s">
        <v>15</v>
      </c>
      <c r="C87" s="20" t="s">
        <v>16</v>
      </c>
      <c r="D87" s="21" t="s">
        <v>17</v>
      </c>
      <c r="E87" s="22" t="s">
        <v>18</v>
      </c>
      <c r="F87" s="23" t="s">
        <v>19</v>
      </c>
      <c r="G87" s="21" t="s">
        <v>20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36">
        <v>1.0</v>
      </c>
      <c r="B88" s="58"/>
      <c r="C88" s="27"/>
      <c r="D88" s="28"/>
      <c r="E88" s="29"/>
      <c r="F88" s="30"/>
      <c r="G88" s="31" t="str">
        <f>IFERROR(__xludf.DUMMYFUNCTION("IF(REGEXMATCH(F88,""^\d\d,\d$""),IF(F88&lt;=$G$2,""Q"",""""),"""")"),"")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36">
        <v>2.0</v>
      </c>
      <c r="B89" s="58"/>
      <c r="C89" s="27"/>
      <c r="D89" s="28"/>
      <c r="E89" s="29"/>
      <c r="F89" s="30"/>
      <c r="G89" s="31" t="str">
        <f>IFERROR(__xludf.DUMMYFUNCTION("IF(REGEXMATCH(F89,""^\d\d,\d$""),IF(F89&lt;=$G$2,""Q"",""""),"""")"),"")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36">
        <v>3.0</v>
      </c>
      <c r="B90" s="58"/>
      <c r="C90" s="27"/>
      <c r="D90" s="28"/>
      <c r="E90" s="29"/>
      <c r="F90" s="30"/>
      <c r="G90" s="31" t="str">
        <f>IFERROR(__xludf.DUMMYFUNCTION("IF(REGEXMATCH(F90,""^\d\d,\d$""),IF(F90&lt;=$G$2,""Q"",""""),"""")"),"")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36">
        <v>4.0</v>
      </c>
      <c r="B91" s="58"/>
      <c r="C91" s="27"/>
      <c r="D91" s="28"/>
      <c r="E91" s="29"/>
      <c r="F91" s="30"/>
      <c r="G91" s="31" t="str">
        <f>IFERROR(__xludf.DUMMYFUNCTION("IF(REGEXMATCH(F91,""^\d\d,\d$""),IF(F91&lt;=$G$2,""Q"",""""),"""")"),"")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36">
        <v>5.0</v>
      </c>
      <c r="B92" s="58"/>
      <c r="C92" s="45"/>
      <c r="D92" s="46"/>
      <c r="E92" s="47"/>
      <c r="F92" s="30"/>
      <c r="G92" s="31" t="str">
        <f>IFERROR(__xludf.DUMMYFUNCTION("IF(REGEXMATCH(F92,""^\d\d,\d$""),IF(F92&lt;=$G$2,""Q"",""""),"""")"),"")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36">
        <v>6.0</v>
      </c>
      <c r="B93" s="58"/>
      <c r="C93" s="45"/>
      <c r="D93" s="46"/>
      <c r="E93" s="47"/>
      <c r="F93" s="30"/>
      <c r="G93" s="31" t="str">
        <f>IFERROR(__xludf.DUMMYFUNCTION("IF(REGEXMATCH(F93,""^\d\d,\d$""),IF(F93&lt;=$G$2,""Q"",""""),"""")"),"")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36">
        <v>7.0</v>
      </c>
      <c r="B94" s="58"/>
      <c r="C94" s="45"/>
      <c r="D94" s="46"/>
      <c r="E94" s="47"/>
      <c r="F94" s="30"/>
      <c r="G94" s="31" t="str">
        <f>IFERROR(__xludf.DUMMYFUNCTION("IF(REGEXMATCH(F94,""^\d\d,\d$""),IF(F94&lt;=$G$2,""Q"",""""),"""")"),"")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36">
        <v>8.0</v>
      </c>
      <c r="B95" s="58"/>
      <c r="C95" s="45"/>
      <c r="D95" s="46"/>
      <c r="E95" s="47"/>
      <c r="F95" s="30"/>
      <c r="G95" s="31" t="str">
        <f>IFERROR(__xludf.DUMMYFUNCTION("IF(REGEXMATCH(F95,""^\d\d,\d$""),IF(F95&lt;=$G$2,""Q"",""""),"""")"),"")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48"/>
      <c r="D96" s="49"/>
      <c r="E96" s="59"/>
      <c r="F96" s="50"/>
      <c r="G96" s="49"/>
    </row>
    <row r="97">
      <c r="A97" s="7" t="s">
        <v>10</v>
      </c>
      <c r="B97" s="8"/>
      <c r="C97" s="8"/>
      <c r="D97" s="9"/>
      <c r="E97" s="56"/>
      <c r="F97" s="10"/>
      <c r="G97" s="11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13" t="str">
        <f>$A$2</f>
        <v>200 m fiú - V. kcs.</v>
      </c>
      <c r="B98" s="13"/>
      <c r="C98" s="13"/>
      <c r="D98" s="14" t="s">
        <v>91</v>
      </c>
      <c r="E98" s="57" t="s">
        <v>43</v>
      </c>
      <c r="F98" s="15"/>
      <c r="G98" s="4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19" t="s">
        <v>14</v>
      </c>
      <c r="B99" s="20" t="s">
        <v>15</v>
      </c>
      <c r="C99" s="20" t="s">
        <v>16</v>
      </c>
      <c r="D99" s="21" t="s">
        <v>17</v>
      </c>
      <c r="E99" s="22" t="s">
        <v>18</v>
      </c>
      <c r="F99" s="23" t="s">
        <v>19</v>
      </c>
      <c r="G99" s="21" t="s">
        <v>20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36">
        <v>1.0</v>
      </c>
      <c r="B100" s="58"/>
      <c r="C100" s="27"/>
      <c r="D100" s="28"/>
      <c r="E100" s="29"/>
      <c r="F100" s="30"/>
      <c r="G100" s="31" t="str">
        <f>IFERROR(__xludf.DUMMYFUNCTION("IF(REGEXMATCH(F100,""^\d\d,\d$""),IF(F100&lt;=$G$2,""Q"",""""),"""")"),"")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36">
        <v>2.0</v>
      </c>
      <c r="B101" s="58"/>
      <c r="C101" s="27"/>
      <c r="D101" s="28"/>
      <c r="E101" s="29"/>
      <c r="F101" s="30"/>
      <c r="G101" s="31" t="str">
        <f>IFERROR(__xludf.DUMMYFUNCTION("IF(REGEXMATCH(F101,""^\d\d,\d$""),IF(F101&lt;=$G$2,""Q"",""""),"""")"),"")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36">
        <v>3.0</v>
      </c>
      <c r="B102" s="58"/>
      <c r="C102" s="27"/>
      <c r="D102" s="28"/>
      <c r="E102" s="29"/>
      <c r="F102" s="30"/>
      <c r="G102" s="31" t="str">
        <f>IFERROR(__xludf.DUMMYFUNCTION("IF(REGEXMATCH(F102,""^\d\d,\d$""),IF(F102&lt;=$G$2,""Q"",""""),"""")"),"")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36">
        <v>4.0</v>
      </c>
      <c r="B103" s="58"/>
      <c r="C103" s="27"/>
      <c r="D103" s="28"/>
      <c r="E103" s="29"/>
      <c r="F103" s="30"/>
      <c r="G103" s="31" t="str">
        <f>IFERROR(__xludf.DUMMYFUNCTION("IF(REGEXMATCH(F103,""^\d\d,\d$""),IF(F103&lt;=$G$2,""Q"",""""),"""")"),"")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36">
        <v>5.0</v>
      </c>
      <c r="B104" s="58"/>
      <c r="C104" s="45"/>
      <c r="D104" s="46"/>
      <c r="E104" s="47"/>
      <c r="F104" s="30"/>
      <c r="G104" s="31" t="str">
        <f>IFERROR(__xludf.DUMMYFUNCTION("IF(REGEXMATCH(F104,""^\d\d,\d$""),IF(F104&lt;=$G$2,""Q"",""""),"""")"),"")</f>
        <v/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>
      <c r="A105" s="36">
        <v>6.0</v>
      </c>
      <c r="B105" s="58"/>
      <c r="C105" s="45"/>
      <c r="D105" s="46"/>
      <c r="E105" s="47"/>
      <c r="F105" s="30"/>
      <c r="G105" s="31" t="str">
        <f>IFERROR(__xludf.DUMMYFUNCTION("IF(REGEXMATCH(F105,""^\d\d,\d$""),IF(F105&lt;=$G$2,""Q"",""""),"""")"),"")</f>
        <v/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>
      <c r="A106" s="36">
        <v>7.0</v>
      </c>
      <c r="B106" s="58"/>
      <c r="C106" s="45"/>
      <c r="D106" s="46"/>
      <c r="E106" s="47"/>
      <c r="F106" s="30"/>
      <c r="G106" s="31" t="str">
        <f>IFERROR(__xludf.DUMMYFUNCTION("IF(REGEXMATCH(F106,""^\d\d,\d$""),IF(F106&lt;=$G$2,""Q"",""""),"""")"),"")</f>
        <v/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>
      <c r="A107" s="36">
        <v>8.0</v>
      </c>
      <c r="B107" s="58"/>
      <c r="C107" s="45"/>
      <c r="D107" s="46"/>
      <c r="E107" s="47"/>
      <c r="F107" s="30"/>
      <c r="G107" s="31" t="str">
        <f>IFERROR(__xludf.DUMMYFUNCTION("IF(REGEXMATCH(F107,""^\d\d,\d$""),IF(F107&lt;=$G$2,""Q"",""""),"""")"),"")</f>
        <v/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>
      <c r="A108" s="48"/>
      <c r="D108" s="49"/>
      <c r="E108" s="59"/>
      <c r="F108" s="50"/>
      <c r="G108" s="49"/>
    </row>
    <row r="109">
      <c r="A109" s="7" t="s">
        <v>10</v>
      </c>
      <c r="B109" s="8"/>
      <c r="C109" s="8"/>
      <c r="D109" s="9"/>
      <c r="E109" s="56"/>
      <c r="F109" s="10"/>
      <c r="G109" s="11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>
      <c r="A110" s="13" t="str">
        <f>$A$2</f>
        <v>200 m fiú - V. kcs.</v>
      </c>
      <c r="B110" s="51"/>
      <c r="C110" s="51"/>
      <c r="D110" s="14" t="s">
        <v>92</v>
      </c>
      <c r="E110" s="60" t="s">
        <v>43</v>
      </c>
      <c r="F110" s="53"/>
      <c r="G110" s="54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>
      <c r="A111" s="19" t="s">
        <v>14</v>
      </c>
      <c r="B111" s="20" t="s">
        <v>15</v>
      </c>
      <c r="C111" s="20" t="s">
        <v>16</v>
      </c>
      <c r="D111" s="21" t="s">
        <v>17</v>
      </c>
      <c r="E111" s="22" t="s">
        <v>18</v>
      </c>
      <c r="F111" s="55" t="s">
        <v>19</v>
      </c>
      <c r="G111" s="21" t="s">
        <v>20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>
      <c r="A112" s="25">
        <v>1.0</v>
      </c>
      <c r="B112" s="58"/>
      <c r="C112" s="27"/>
      <c r="D112" s="28"/>
      <c r="E112" s="29"/>
      <c r="F112" s="30"/>
      <c r="G112" s="31" t="str">
        <f>IFERROR(__xludf.DUMMYFUNCTION("IF(REGEXMATCH(F112,""^\d\d,\d$""),IF(F112&lt;=$G$2,""Q"",""""),"""")"),"")</f>
        <v/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>
      <c r="A113" s="25">
        <v>2.0</v>
      </c>
      <c r="B113" s="58"/>
      <c r="C113" s="27"/>
      <c r="D113" s="28"/>
      <c r="E113" s="29"/>
      <c r="F113" s="30"/>
      <c r="G113" s="31" t="str">
        <f>IFERROR(__xludf.DUMMYFUNCTION("IF(REGEXMATCH(F113,""^\d\d,\d$""),IF(F113&lt;=$G$2,""Q"",""""),"""")"),"")</f>
        <v/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>
      <c r="A114" s="25">
        <v>3.0</v>
      </c>
      <c r="B114" s="58"/>
      <c r="C114" s="27"/>
      <c r="D114" s="28"/>
      <c r="E114" s="29"/>
      <c r="F114" s="30"/>
      <c r="G114" s="31" t="str">
        <f>IFERROR(__xludf.DUMMYFUNCTION("IF(REGEXMATCH(F114,""^\d\d,\d$""),IF(F114&lt;=$G$2,""Q"",""""),"""")"),"")</f>
        <v/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>
      <c r="A115" s="25">
        <v>4.0</v>
      </c>
      <c r="B115" s="58"/>
      <c r="C115" s="27"/>
      <c r="D115" s="28"/>
      <c r="E115" s="29"/>
      <c r="F115" s="30"/>
      <c r="G115" s="31" t="str">
        <f>IFERROR(__xludf.DUMMYFUNCTION("IF(REGEXMATCH(F115,""^\d\d,\d$""),IF(F115&lt;=$G$2,""Q"",""""),"""")"),"")</f>
        <v/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>
      <c r="A116" s="25">
        <v>5.0</v>
      </c>
      <c r="B116" s="58"/>
      <c r="C116" s="45"/>
      <c r="D116" s="46"/>
      <c r="E116" s="47"/>
      <c r="F116" s="30"/>
      <c r="G116" s="31" t="str">
        <f>IFERROR(__xludf.DUMMYFUNCTION("IF(REGEXMATCH(F116,""^\d\d,\d$""),IF(F116&lt;=$G$2,""Q"",""""),"""")"),"")</f>
        <v/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>
      <c r="A117" s="25">
        <v>6.0</v>
      </c>
      <c r="B117" s="58"/>
      <c r="C117" s="45"/>
      <c r="D117" s="46"/>
      <c r="E117" s="47"/>
      <c r="F117" s="30"/>
      <c r="G117" s="31" t="str">
        <f>IFERROR(__xludf.DUMMYFUNCTION("IF(REGEXMATCH(F117,""^\d\d,\d$""),IF(F117&lt;=$G$2,""Q"",""""),"""")"),"")</f>
        <v/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>
      <c r="A118" s="25">
        <v>7.0</v>
      </c>
      <c r="B118" s="58"/>
      <c r="C118" s="45"/>
      <c r="D118" s="46"/>
      <c r="E118" s="47"/>
      <c r="F118" s="30"/>
      <c r="G118" s="31" t="str">
        <f>IFERROR(__xludf.DUMMYFUNCTION("IF(REGEXMATCH(F118,""^\d\d,\d$""),IF(F118&lt;=$G$2,""Q"",""""),"""")"),"")</f>
        <v/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>
      <c r="A119" s="25">
        <v>8.0</v>
      </c>
      <c r="B119" s="58"/>
      <c r="C119" s="45"/>
      <c r="D119" s="46"/>
      <c r="E119" s="47"/>
      <c r="F119" s="30"/>
      <c r="G119" s="31" t="str">
        <f>IFERROR(__xludf.DUMMYFUNCTION("IF(REGEXMATCH(F119,""^\d\d,\d$""),IF(F119&lt;=$G$2,""Q"",""""),"""")"),"")</f>
        <v/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>
      <c r="A120" s="48"/>
      <c r="D120" s="49"/>
      <c r="E120" s="59"/>
      <c r="F120" s="50"/>
      <c r="G120" s="49"/>
    </row>
    <row r="121">
      <c r="A121" s="7" t="s">
        <v>10</v>
      </c>
      <c r="B121" s="8"/>
      <c r="C121" s="8"/>
      <c r="D121" s="9"/>
      <c r="E121" s="56"/>
      <c r="F121" s="10"/>
      <c r="G121" s="11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>
      <c r="A122" s="13" t="str">
        <f>$A$2</f>
        <v>200 m fiú - V. kcs.</v>
      </c>
      <c r="B122" s="51"/>
      <c r="C122" s="51"/>
      <c r="D122" s="14" t="s">
        <v>93</v>
      </c>
      <c r="E122" s="60" t="s">
        <v>43</v>
      </c>
      <c r="F122" s="53"/>
      <c r="G122" s="54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>
      <c r="A123" s="19" t="s">
        <v>14</v>
      </c>
      <c r="B123" s="20" t="s">
        <v>15</v>
      </c>
      <c r="C123" s="20" t="s">
        <v>16</v>
      </c>
      <c r="D123" s="21" t="s">
        <v>17</v>
      </c>
      <c r="E123" s="22" t="s">
        <v>18</v>
      </c>
      <c r="F123" s="55" t="s">
        <v>19</v>
      </c>
      <c r="G123" s="21" t="s">
        <v>20</v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>
      <c r="A124" s="25">
        <v>1.0</v>
      </c>
      <c r="B124" s="58"/>
      <c r="C124" s="27"/>
      <c r="D124" s="28"/>
      <c r="E124" s="29"/>
      <c r="F124" s="30"/>
      <c r="G124" s="31" t="str">
        <f>IFERROR(__xludf.DUMMYFUNCTION("IF(REGEXMATCH(F124,""^\d\d,\d$""),IF(F124&lt;=$G$2,""Q"",""""),"""")"),"")</f>
        <v/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>
      <c r="A125" s="25">
        <v>2.0</v>
      </c>
      <c r="B125" s="58"/>
      <c r="C125" s="27"/>
      <c r="D125" s="28"/>
      <c r="E125" s="29"/>
      <c r="F125" s="30"/>
      <c r="G125" s="31" t="str">
        <f>IFERROR(__xludf.DUMMYFUNCTION("IF(REGEXMATCH(F125,""^\d\d,\d$""),IF(F125&lt;=$G$2,""Q"",""""),"""")"),"")</f>
        <v/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>
      <c r="A126" s="25">
        <v>3.0</v>
      </c>
      <c r="B126" s="58"/>
      <c r="C126" s="27"/>
      <c r="D126" s="28"/>
      <c r="E126" s="29"/>
      <c r="F126" s="30"/>
      <c r="G126" s="31" t="str">
        <f>IFERROR(__xludf.DUMMYFUNCTION("IF(REGEXMATCH(F126,""^\d\d,\d$""),IF(F126&lt;=$G$2,""Q"",""""),"""")"),"")</f>
        <v/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>
      <c r="A127" s="25">
        <v>4.0</v>
      </c>
      <c r="B127" s="58"/>
      <c r="C127" s="27"/>
      <c r="D127" s="28"/>
      <c r="E127" s="29"/>
      <c r="F127" s="30"/>
      <c r="G127" s="31" t="str">
        <f>IFERROR(__xludf.DUMMYFUNCTION("IF(REGEXMATCH(F127,""^\d\d,\d$""),IF(F127&lt;=$G$2,""Q"",""""),"""")"),"")</f>
        <v/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>
      <c r="A128" s="25">
        <v>5.0</v>
      </c>
      <c r="B128" s="58"/>
      <c r="C128" s="45"/>
      <c r="D128" s="46"/>
      <c r="E128" s="47"/>
      <c r="F128" s="30"/>
      <c r="G128" s="31" t="str">
        <f>IFERROR(__xludf.DUMMYFUNCTION("IF(REGEXMATCH(F128,""^\d\d,\d$""),IF(F128&lt;=$G$2,""Q"",""""),"""")"),"")</f>
        <v/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>
      <c r="A129" s="25">
        <v>6.0</v>
      </c>
      <c r="B129" s="58"/>
      <c r="C129" s="45"/>
      <c r="D129" s="46"/>
      <c r="E129" s="47"/>
      <c r="F129" s="30"/>
      <c r="G129" s="31" t="str">
        <f>IFERROR(__xludf.DUMMYFUNCTION("IF(REGEXMATCH(F129,""^\d\d,\d$""),IF(F129&lt;=$G$2,""Q"",""""),"""")"),"")</f>
        <v/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>
      <c r="A130" s="25">
        <v>7.0</v>
      </c>
      <c r="B130" s="58"/>
      <c r="C130" s="45"/>
      <c r="D130" s="46"/>
      <c r="E130" s="47"/>
      <c r="F130" s="30"/>
      <c r="G130" s="31" t="str">
        <f>IFERROR(__xludf.DUMMYFUNCTION("IF(REGEXMATCH(F130,""^\d\d,\d$""),IF(F130&lt;=$G$2,""Q"",""""),"""")"),"")</f>
        <v/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>
      <c r="A131" s="25">
        <v>8.0</v>
      </c>
      <c r="B131" s="58"/>
      <c r="C131" s="45"/>
      <c r="D131" s="46"/>
      <c r="E131" s="47"/>
      <c r="F131" s="30"/>
      <c r="G131" s="31" t="str">
        <f>IFERROR(__xludf.DUMMYFUNCTION("IF(REGEXMATCH(F131,""^\d\d,\d$""),IF(F131&lt;=$G$2,""Q"",""""),"""")"),"")</f>
        <v/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>
      <c r="A132" s="48"/>
      <c r="D132" s="49"/>
      <c r="E132" s="59"/>
      <c r="F132" s="50"/>
      <c r="G132" s="49"/>
    </row>
    <row r="133">
      <c r="A133" s="7" t="s">
        <v>10</v>
      </c>
      <c r="B133" s="8"/>
      <c r="C133" s="8"/>
      <c r="D133" s="9"/>
      <c r="E133" s="56"/>
      <c r="F133" s="10"/>
      <c r="G133" s="11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>
      <c r="A134" s="13" t="str">
        <f>$A$2</f>
        <v>200 m fiú - V. kcs.</v>
      </c>
      <c r="B134" s="51"/>
      <c r="C134" s="51"/>
      <c r="D134" s="14" t="s">
        <v>94</v>
      </c>
      <c r="E134" s="60" t="s">
        <v>43</v>
      </c>
      <c r="F134" s="53"/>
      <c r="G134" s="54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>
      <c r="A135" s="19" t="s">
        <v>14</v>
      </c>
      <c r="B135" s="20" t="s">
        <v>15</v>
      </c>
      <c r="C135" s="20" t="s">
        <v>16</v>
      </c>
      <c r="D135" s="21" t="s">
        <v>17</v>
      </c>
      <c r="E135" s="22" t="s">
        <v>18</v>
      </c>
      <c r="F135" s="55" t="s">
        <v>19</v>
      </c>
      <c r="G135" s="21" t="s">
        <v>20</v>
      </c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>
      <c r="A136" s="25">
        <v>1.0</v>
      </c>
      <c r="B136" s="58"/>
      <c r="C136" s="27"/>
      <c r="D136" s="28"/>
      <c r="E136" s="29"/>
      <c r="F136" s="30"/>
      <c r="G136" s="31" t="str">
        <f>IFERROR(__xludf.DUMMYFUNCTION("IF(REGEXMATCH(F136,""^\d\d,\d$""),IF(F136&lt;=$G$2,""Q"",""""),"""")"),"")</f>
        <v/>
      </c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>
      <c r="A137" s="25">
        <v>2.0</v>
      </c>
      <c r="B137" s="58"/>
      <c r="C137" s="27"/>
      <c r="D137" s="28"/>
      <c r="E137" s="29"/>
      <c r="F137" s="30"/>
      <c r="G137" s="31" t="str">
        <f>IFERROR(__xludf.DUMMYFUNCTION("IF(REGEXMATCH(F137,""^\d\d,\d$""),IF(F137&lt;=$G$2,""Q"",""""),"""")"),"")</f>
        <v/>
      </c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>
      <c r="A138" s="25">
        <v>3.0</v>
      </c>
      <c r="B138" s="58"/>
      <c r="C138" s="27"/>
      <c r="D138" s="28"/>
      <c r="E138" s="29"/>
      <c r="F138" s="30"/>
      <c r="G138" s="31" t="str">
        <f>IFERROR(__xludf.DUMMYFUNCTION("IF(REGEXMATCH(F138,""^\d\d,\d$""),IF(F138&lt;=$G$2,""Q"",""""),"""")"),"")</f>
        <v/>
      </c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>
      <c r="A139" s="25">
        <v>4.0</v>
      </c>
      <c r="B139" s="58"/>
      <c r="C139" s="27"/>
      <c r="D139" s="28"/>
      <c r="E139" s="29"/>
      <c r="F139" s="30"/>
      <c r="G139" s="31" t="str">
        <f>IFERROR(__xludf.DUMMYFUNCTION("IF(REGEXMATCH(F139,""^\d\d,\d$""),IF(F139&lt;=$G$2,""Q"",""""),"""")"),"")</f>
        <v/>
      </c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>
      <c r="A140" s="25">
        <v>5.0</v>
      </c>
      <c r="B140" s="58"/>
      <c r="C140" s="45"/>
      <c r="D140" s="46"/>
      <c r="E140" s="47"/>
      <c r="F140" s="30"/>
      <c r="G140" s="31" t="str">
        <f>IFERROR(__xludf.DUMMYFUNCTION("IF(REGEXMATCH(F140,""^\d\d,\d$""),IF(F140&lt;=$G$2,""Q"",""""),"""")"),"")</f>
        <v/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>
      <c r="A141" s="25">
        <v>6.0</v>
      </c>
      <c r="B141" s="58"/>
      <c r="C141" s="45"/>
      <c r="D141" s="46"/>
      <c r="E141" s="47"/>
      <c r="F141" s="30"/>
      <c r="G141" s="31" t="str">
        <f>IFERROR(__xludf.DUMMYFUNCTION("IF(REGEXMATCH(F141,""^\d\d,\d$""),IF(F141&lt;=$G$2,""Q"",""""),"""")"),"")</f>
        <v/>
      </c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>
      <c r="A142" s="25">
        <v>7.0</v>
      </c>
      <c r="B142" s="58"/>
      <c r="C142" s="45"/>
      <c r="D142" s="46"/>
      <c r="E142" s="47"/>
      <c r="F142" s="30"/>
      <c r="G142" s="31" t="str">
        <f>IFERROR(__xludf.DUMMYFUNCTION("IF(REGEXMATCH(F142,""^\d\d,\d$""),IF(F142&lt;=$G$2,""Q"",""""),"""")"),"")</f>
        <v/>
      </c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>
      <c r="A143" s="25">
        <v>8.0</v>
      </c>
      <c r="B143" s="58"/>
      <c r="C143" s="45"/>
      <c r="D143" s="46"/>
      <c r="E143" s="47"/>
      <c r="F143" s="30"/>
      <c r="G143" s="31" t="str">
        <f>IFERROR(__xludf.DUMMYFUNCTION("IF(REGEXMATCH(F143,""^\d\d,\d$""),IF(F143&lt;=$G$2,""Q"",""""),"""")"),"")</f>
        <v/>
      </c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>
      <c r="A144" s="48"/>
      <c r="D144" s="49"/>
      <c r="E144" s="59"/>
      <c r="F144" s="50"/>
      <c r="G144" s="49"/>
    </row>
    <row r="145">
      <c r="A145" s="7" t="s">
        <v>10</v>
      </c>
      <c r="B145" s="8"/>
      <c r="C145" s="8"/>
      <c r="D145" s="9"/>
      <c r="E145" s="56"/>
      <c r="F145" s="10"/>
      <c r="G145" s="11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>
      <c r="A146" s="13" t="str">
        <f>$A$2</f>
        <v>200 m fiú - V. kcs.</v>
      </c>
      <c r="B146" s="51"/>
      <c r="C146" s="51"/>
      <c r="D146" s="14" t="s">
        <v>95</v>
      </c>
      <c r="E146" s="60" t="s">
        <v>43</v>
      </c>
      <c r="F146" s="53"/>
      <c r="G146" s="54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>
      <c r="A147" s="19" t="s">
        <v>14</v>
      </c>
      <c r="B147" s="20" t="s">
        <v>15</v>
      </c>
      <c r="C147" s="20" t="s">
        <v>16</v>
      </c>
      <c r="D147" s="21" t="s">
        <v>17</v>
      </c>
      <c r="E147" s="22" t="s">
        <v>18</v>
      </c>
      <c r="F147" s="55" t="s">
        <v>19</v>
      </c>
      <c r="G147" s="21" t="s">
        <v>20</v>
      </c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>
      <c r="A148" s="25">
        <v>1.0</v>
      </c>
      <c r="B148" s="58"/>
      <c r="C148" s="27"/>
      <c r="D148" s="28"/>
      <c r="E148" s="29"/>
      <c r="F148" s="30"/>
      <c r="G148" s="31" t="str">
        <f>IFERROR(__xludf.DUMMYFUNCTION("IF(REGEXMATCH(F148,""^\d\d,\d$""),IF(F148&lt;=$G$2,""Q"",""""),"""")"),"")</f>
        <v/>
      </c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>
      <c r="A149" s="25">
        <v>2.0</v>
      </c>
      <c r="B149" s="58"/>
      <c r="C149" s="27"/>
      <c r="D149" s="28"/>
      <c r="E149" s="29"/>
      <c r="F149" s="30"/>
      <c r="G149" s="31" t="str">
        <f>IFERROR(__xludf.DUMMYFUNCTION("IF(REGEXMATCH(F149,""^\d\d,\d$""),IF(F149&lt;=$G$2,""Q"",""""),"""")"),"")</f>
        <v/>
      </c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>
      <c r="A150" s="25">
        <v>3.0</v>
      </c>
      <c r="B150" s="58"/>
      <c r="C150" s="27"/>
      <c r="D150" s="28"/>
      <c r="E150" s="29"/>
      <c r="F150" s="30"/>
      <c r="G150" s="31" t="str">
        <f>IFERROR(__xludf.DUMMYFUNCTION("IF(REGEXMATCH(F150,""^\d\d,\d$""),IF(F150&lt;=$G$2,""Q"",""""),"""")"),"")</f>
        <v/>
      </c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>
      <c r="A151" s="25">
        <v>4.0</v>
      </c>
      <c r="B151" s="58"/>
      <c r="C151" s="27"/>
      <c r="D151" s="28"/>
      <c r="E151" s="29"/>
      <c r="F151" s="30"/>
      <c r="G151" s="31" t="str">
        <f>IFERROR(__xludf.DUMMYFUNCTION("IF(REGEXMATCH(F151,""^\d\d,\d$""),IF(F151&lt;=$G$2,""Q"",""""),"""")"),"")</f>
        <v/>
      </c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>
      <c r="A152" s="25">
        <v>5.0</v>
      </c>
      <c r="B152" s="58"/>
      <c r="C152" s="27"/>
      <c r="D152" s="46"/>
      <c r="E152" s="47"/>
      <c r="F152" s="30"/>
      <c r="G152" s="31" t="str">
        <f>IFERROR(__xludf.DUMMYFUNCTION("IF(REGEXMATCH(F152,""^\d\d,\d$""),IF(F152&lt;=$G$2,""Q"",""""),"""")"),"")</f>
        <v/>
      </c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>
      <c r="A153" s="25">
        <v>6.0</v>
      </c>
      <c r="B153" s="58"/>
      <c r="C153" s="27"/>
      <c r="D153" s="46"/>
      <c r="E153" s="47"/>
      <c r="F153" s="30"/>
      <c r="G153" s="31" t="str">
        <f>IFERROR(__xludf.DUMMYFUNCTION("IF(REGEXMATCH(F153,""^\d\d,\d$""),IF(F153&lt;=$G$2,""Q"",""""),"""")"),"")</f>
        <v/>
      </c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>
      <c r="A154" s="25">
        <v>7.0</v>
      </c>
      <c r="B154" s="58"/>
      <c r="C154" s="27"/>
      <c r="D154" s="46"/>
      <c r="E154" s="47"/>
      <c r="F154" s="30"/>
      <c r="G154" s="31" t="str">
        <f>IFERROR(__xludf.DUMMYFUNCTION("IF(REGEXMATCH(F154,""^\d\d,\d$""),IF(F154&lt;=$G$2,""Q"",""""),"""")"),"")</f>
        <v/>
      </c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>
      <c r="A155" s="25">
        <v>8.0</v>
      </c>
      <c r="B155" s="58"/>
      <c r="C155" s="27"/>
      <c r="D155" s="46"/>
      <c r="E155" s="47"/>
      <c r="F155" s="30"/>
      <c r="G155" s="31" t="str">
        <f>IFERROR(__xludf.DUMMYFUNCTION("IF(REGEXMATCH(F155,""^\d\d,\d$""),IF(F155&lt;=$G$2,""Q"",""""),"""")"),"")</f>
        <v/>
      </c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>
      <c r="A156" s="48"/>
      <c r="D156" s="49"/>
      <c r="E156" s="59"/>
      <c r="F156" s="50"/>
      <c r="G156" s="49"/>
    </row>
    <row r="157">
      <c r="A157" s="48"/>
      <c r="D157" s="49"/>
      <c r="E157" s="59"/>
      <c r="F157" s="50"/>
      <c r="G157" s="49"/>
    </row>
    <row r="158">
      <c r="A158" s="48"/>
      <c r="D158" s="49"/>
      <c r="E158" s="59"/>
      <c r="F158" s="50"/>
      <c r="G158" s="49"/>
    </row>
    <row r="159">
      <c r="A159" s="48"/>
      <c r="D159" s="49"/>
      <c r="E159" s="59"/>
      <c r="F159" s="50"/>
      <c r="G159" s="49"/>
    </row>
    <row r="160">
      <c r="A160" s="48"/>
      <c r="D160" s="49"/>
      <c r="E160" s="59"/>
      <c r="F160" s="50"/>
      <c r="G160" s="49"/>
    </row>
    <row r="161">
      <c r="A161" s="48"/>
      <c r="D161" s="49"/>
      <c r="E161" s="59"/>
      <c r="F161" s="50"/>
      <c r="G161" s="49"/>
    </row>
    <row r="162">
      <c r="A162" s="48"/>
      <c r="D162" s="49"/>
      <c r="E162" s="59"/>
      <c r="F162" s="50"/>
      <c r="G162" s="49"/>
    </row>
    <row r="163">
      <c r="A163" s="48"/>
      <c r="D163" s="49"/>
      <c r="E163" s="59"/>
      <c r="F163" s="50"/>
      <c r="G163" s="49"/>
    </row>
    <row r="164">
      <c r="A164" s="48"/>
      <c r="D164" s="49"/>
      <c r="E164" s="59"/>
      <c r="F164" s="50"/>
      <c r="G164" s="49"/>
    </row>
    <row r="165">
      <c r="A165" s="48"/>
      <c r="D165" s="49"/>
      <c r="E165" s="59"/>
      <c r="F165" s="50"/>
      <c r="G165" s="49"/>
    </row>
    <row r="166">
      <c r="A166" s="48"/>
      <c r="D166" s="49"/>
      <c r="E166" s="59"/>
      <c r="F166" s="50"/>
      <c r="G166" s="49"/>
    </row>
    <row r="167">
      <c r="A167" s="48"/>
      <c r="D167" s="49"/>
      <c r="E167" s="59"/>
      <c r="F167" s="50"/>
      <c r="G167" s="49"/>
    </row>
    <row r="168">
      <c r="A168" s="48"/>
      <c r="D168" s="49"/>
      <c r="E168" s="59"/>
      <c r="F168" s="50"/>
      <c r="G168" s="49"/>
    </row>
    <row r="169">
      <c r="A169" s="48"/>
      <c r="D169" s="49"/>
      <c r="E169" s="59"/>
      <c r="F169" s="50"/>
      <c r="G169" s="49"/>
    </row>
    <row r="170">
      <c r="A170" s="48"/>
      <c r="D170" s="49"/>
      <c r="E170" s="59"/>
      <c r="F170" s="50"/>
      <c r="G170" s="49"/>
    </row>
    <row r="171">
      <c r="A171" s="48"/>
      <c r="D171" s="49"/>
      <c r="E171" s="59"/>
      <c r="F171" s="50"/>
      <c r="G171" s="49"/>
    </row>
    <row r="172">
      <c r="A172" s="48"/>
      <c r="D172" s="49"/>
      <c r="E172" s="59"/>
      <c r="F172" s="50"/>
      <c r="G172" s="49"/>
    </row>
    <row r="173">
      <c r="A173" s="48"/>
      <c r="D173" s="49"/>
      <c r="E173" s="59"/>
      <c r="F173" s="50"/>
      <c r="G173" s="49"/>
    </row>
    <row r="174">
      <c r="A174" s="48"/>
      <c r="D174" s="49"/>
      <c r="E174" s="59"/>
      <c r="F174" s="50"/>
      <c r="G174" s="49"/>
    </row>
    <row r="175">
      <c r="A175" s="48"/>
      <c r="D175" s="49"/>
      <c r="E175" s="59"/>
      <c r="F175" s="50"/>
      <c r="G175" s="49"/>
    </row>
    <row r="176">
      <c r="A176" s="48"/>
      <c r="D176" s="49"/>
      <c r="E176" s="59"/>
      <c r="F176" s="50"/>
      <c r="G176" s="49"/>
    </row>
    <row r="177">
      <c r="A177" s="48"/>
      <c r="D177" s="49"/>
      <c r="E177" s="59"/>
      <c r="F177" s="50"/>
      <c r="G177" s="49"/>
    </row>
    <row r="178">
      <c r="A178" s="48"/>
      <c r="D178" s="49"/>
      <c r="E178" s="59"/>
      <c r="F178" s="50"/>
      <c r="G178" s="49"/>
    </row>
    <row r="179">
      <c r="A179" s="48"/>
      <c r="D179" s="49"/>
      <c r="E179" s="59"/>
      <c r="F179" s="50"/>
      <c r="G179" s="49"/>
    </row>
    <row r="180">
      <c r="A180" s="48"/>
      <c r="D180" s="49"/>
      <c r="E180" s="59"/>
      <c r="F180" s="50"/>
      <c r="G180" s="49"/>
    </row>
    <row r="181">
      <c r="A181" s="48"/>
      <c r="D181" s="49"/>
      <c r="E181" s="59"/>
      <c r="F181" s="50"/>
      <c r="G181" s="49"/>
    </row>
    <row r="182">
      <c r="A182" s="48"/>
      <c r="D182" s="49"/>
      <c r="E182" s="59"/>
      <c r="F182" s="50"/>
      <c r="G182" s="49"/>
    </row>
    <row r="183">
      <c r="A183" s="48"/>
      <c r="D183" s="49"/>
      <c r="E183" s="59"/>
      <c r="F183" s="50"/>
      <c r="G183" s="49"/>
    </row>
    <row r="184">
      <c r="A184" s="48"/>
      <c r="D184" s="49"/>
      <c r="E184" s="59"/>
      <c r="F184" s="50"/>
      <c r="G184" s="49"/>
    </row>
    <row r="185">
      <c r="A185" s="48"/>
      <c r="D185" s="49"/>
      <c r="E185" s="59"/>
      <c r="F185" s="50"/>
      <c r="G185" s="49"/>
    </row>
    <row r="186">
      <c r="A186" s="48"/>
      <c r="D186" s="49"/>
      <c r="E186" s="59"/>
      <c r="F186" s="50"/>
      <c r="G186" s="49"/>
    </row>
    <row r="187">
      <c r="A187" s="48"/>
      <c r="D187" s="49"/>
      <c r="E187" s="59"/>
      <c r="F187" s="50"/>
      <c r="G187" s="49"/>
    </row>
    <row r="188">
      <c r="A188" s="48"/>
      <c r="D188" s="49"/>
      <c r="E188" s="59"/>
      <c r="F188" s="50"/>
      <c r="G188" s="49"/>
    </row>
    <row r="189">
      <c r="A189" s="48"/>
      <c r="D189" s="49"/>
      <c r="E189" s="59"/>
      <c r="F189" s="50"/>
      <c r="G189" s="49"/>
    </row>
    <row r="190">
      <c r="A190" s="48"/>
      <c r="D190" s="49"/>
      <c r="E190" s="59"/>
      <c r="F190" s="50"/>
      <c r="G190" s="49"/>
    </row>
    <row r="191">
      <c r="A191" s="48"/>
      <c r="D191" s="49"/>
      <c r="E191" s="59"/>
      <c r="F191" s="50"/>
      <c r="G191" s="49"/>
    </row>
    <row r="192">
      <c r="A192" s="48"/>
      <c r="D192" s="49"/>
      <c r="E192" s="59"/>
      <c r="F192" s="50"/>
      <c r="G192" s="49"/>
    </row>
    <row r="193">
      <c r="A193" s="48"/>
      <c r="D193" s="49"/>
      <c r="E193" s="59"/>
      <c r="F193" s="50"/>
      <c r="G193" s="49"/>
    </row>
    <row r="194">
      <c r="A194" s="48"/>
      <c r="D194" s="49"/>
      <c r="E194" s="59"/>
      <c r="F194" s="50"/>
      <c r="G194" s="49"/>
    </row>
    <row r="195">
      <c r="A195" s="48"/>
      <c r="D195" s="49"/>
      <c r="E195" s="59"/>
      <c r="F195" s="50"/>
      <c r="G195" s="49"/>
    </row>
    <row r="196">
      <c r="A196" s="48"/>
      <c r="D196" s="49"/>
      <c r="E196" s="59"/>
      <c r="F196" s="50"/>
      <c r="G196" s="49"/>
    </row>
    <row r="197">
      <c r="A197" s="48"/>
      <c r="D197" s="49"/>
      <c r="E197" s="59"/>
      <c r="F197" s="50"/>
      <c r="G197" s="49"/>
    </row>
    <row r="198">
      <c r="A198" s="48"/>
      <c r="D198" s="49"/>
      <c r="E198" s="59"/>
      <c r="F198" s="50"/>
      <c r="G198" s="49"/>
    </row>
    <row r="199">
      <c r="A199" s="48"/>
      <c r="D199" s="49"/>
      <c r="E199" s="59"/>
      <c r="F199" s="50"/>
      <c r="G199" s="49"/>
    </row>
    <row r="200">
      <c r="A200" s="48"/>
      <c r="D200" s="49"/>
      <c r="E200" s="59"/>
      <c r="F200" s="50"/>
      <c r="G200" s="49"/>
    </row>
    <row r="201">
      <c r="A201" s="48"/>
      <c r="D201" s="49"/>
      <c r="E201" s="59"/>
      <c r="F201" s="50"/>
      <c r="G201" s="49"/>
    </row>
    <row r="202">
      <c r="A202" s="48"/>
      <c r="D202" s="49"/>
      <c r="E202" s="59"/>
      <c r="F202" s="50"/>
      <c r="G202" s="49"/>
    </row>
    <row r="203">
      <c r="A203" s="48"/>
      <c r="D203" s="49"/>
      <c r="E203" s="59"/>
      <c r="F203" s="50"/>
      <c r="G203" s="49"/>
    </row>
    <row r="204">
      <c r="A204" s="48"/>
      <c r="D204" s="49"/>
      <c r="E204" s="59"/>
      <c r="F204" s="50"/>
      <c r="G204" s="49"/>
    </row>
    <row r="205">
      <c r="A205" s="48"/>
      <c r="D205" s="49"/>
      <c r="E205" s="59"/>
      <c r="F205" s="50"/>
      <c r="G205" s="49"/>
    </row>
    <row r="206">
      <c r="A206" s="48"/>
      <c r="D206" s="49"/>
      <c r="E206" s="59"/>
      <c r="F206" s="50"/>
      <c r="G206" s="49"/>
    </row>
    <row r="207">
      <c r="A207" s="48"/>
      <c r="D207" s="49"/>
      <c r="E207" s="59"/>
      <c r="F207" s="50"/>
      <c r="G207" s="49"/>
    </row>
    <row r="208">
      <c r="A208" s="48"/>
      <c r="D208" s="49"/>
      <c r="E208" s="59"/>
      <c r="F208" s="50"/>
      <c r="G208" s="49"/>
    </row>
    <row r="209">
      <c r="A209" s="48"/>
      <c r="D209" s="49"/>
      <c r="E209" s="59"/>
      <c r="F209" s="50"/>
      <c r="G209" s="49"/>
    </row>
    <row r="210">
      <c r="A210" s="48"/>
      <c r="D210" s="49"/>
      <c r="E210" s="59"/>
      <c r="F210" s="50"/>
      <c r="G210" s="49"/>
    </row>
    <row r="211">
      <c r="A211" s="48"/>
      <c r="D211" s="49"/>
      <c r="E211" s="59"/>
      <c r="F211" s="50"/>
      <c r="G211" s="49"/>
    </row>
    <row r="212">
      <c r="A212" s="48"/>
      <c r="D212" s="49"/>
      <c r="E212" s="59"/>
      <c r="F212" s="50"/>
      <c r="G212" s="49"/>
    </row>
    <row r="213">
      <c r="A213" s="48"/>
      <c r="D213" s="49"/>
      <c r="E213" s="59"/>
      <c r="F213" s="50"/>
      <c r="G213" s="49"/>
    </row>
    <row r="214">
      <c r="A214" s="48"/>
      <c r="D214" s="49"/>
      <c r="E214" s="59"/>
      <c r="F214" s="50"/>
      <c r="G214" s="49"/>
    </row>
    <row r="215">
      <c r="A215" s="48"/>
      <c r="D215" s="49"/>
      <c r="E215" s="59"/>
      <c r="F215" s="50"/>
      <c r="G215" s="49"/>
    </row>
    <row r="216">
      <c r="A216" s="48"/>
      <c r="D216" s="49"/>
      <c r="E216" s="59"/>
      <c r="F216" s="50"/>
      <c r="G216" s="49"/>
    </row>
    <row r="217">
      <c r="A217" s="48"/>
      <c r="D217" s="49"/>
      <c r="E217" s="59"/>
      <c r="F217" s="50"/>
      <c r="G217" s="49"/>
    </row>
    <row r="218">
      <c r="A218" s="48"/>
      <c r="D218" s="49"/>
      <c r="E218" s="59"/>
      <c r="F218" s="50"/>
      <c r="G218" s="49"/>
    </row>
    <row r="219">
      <c r="A219" s="48"/>
      <c r="D219" s="49"/>
      <c r="E219" s="59"/>
      <c r="F219" s="50"/>
      <c r="G219" s="49"/>
    </row>
    <row r="220">
      <c r="A220" s="48"/>
      <c r="D220" s="49"/>
      <c r="E220" s="59"/>
      <c r="F220" s="50"/>
      <c r="G220" s="49"/>
    </row>
    <row r="221">
      <c r="A221" s="48"/>
      <c r="D221" s="49"/>
      <c r="E221" s="59"/>
      <c r="F221" s="50"/>
      <c r="G221" s="49"/>
    </row>
    <row r="222">
      <c r="A222" s="48"/>
      <c r="D222" s="49"/>
      <c r="E222" s="59"/>
      <c r="F222" s="50"/>
      <c r="G222" s="49"/>
    </row>
    <row r="223">
      <c r="A223" s="48"/>
      <c r="D223" s="49"/>
      <c r="E223" s="59"/>
      <c r="F223" s="50"/>
      <c r="G223" s="49"/>
    </row>
    <row r="224">
      <c r="A224" s="48"/>
      <c r="D224" s="49"/>
      <c r="E224" s="59"/>
      <c r="F224" s="50"/>
      <c r="G224" s="49"/>
    </row>
    <row r="225">
      <c r="A225" s="48"/>
      <c r="D225" s="49"/>
      <c r="E225" s="59"/>
      <c r="F225" s="50"/>
      <c r="G225" s="49"/>
    </row>
    <row r="226">
      <c r="A226" s="48"/>
      <c r="D226" s="49"/>
      <c r="E226" s="59"/>
      <c r="F226" s="50"/>
      <c r="G226" s="49"/>
    </row>
    <row r="227">
      <c r="A227" s="48"/>
      <c r="D227" s="49"/>
      <c r="E227" s="59"/>
      <c r="F227" s="50"/>
      <c r="G227" s="49"/>
    </row>
    <row r="228">
      <c r="A228" s="48"/>
      <c r="D228" s="49"/>
      <c r="E228" s="59"/>
      <c r="F228" s="50"/>
      <c r="G228" s="49"/>
    </row>
    <row r="229">
      <c r="A229" s="48"/>
      <c r="D229" s="49"/>
      <c r="E229" s="59"/>
      <c r="F229" s="50"/>
      <c r="G229" s="49"/>
    </row>
    <row r="230">
      <c r="A230" s="48"/>
      <c r="D230" s="49"/>
      <c r="E230" s="59"/>
      <c r="F230" s="50"/>
      <c r="G230" s="49"/>
    </row>
    <row r="231">
      <c r="A231" s="48"/>
      <c r="D231" s="49"/>
      <c r="E231" s="59"/>
      <c r="F231" s="50"/>
      <c r="G231" s="49"/>
    </row>
    <row r="232">
      <c r="A232" s="48"/>
      <c r="D232" s="49"/>
      <c r="E232" s="59"/>
      <c r="F232" s="50"/>
      <c r="G232" s="49"/>
    </row>
    <row r="233">
      <c r="A233" s="48"/>
      <c r="D233" s="49"/>
      <c r="E233" s="59"/>
      <c r="F233" s="50"/>
      <c r="G233" s="49"/>
    </row>
    <row r="234">
      <c r="A234" s="48"/>
      <c r="D234" s="49"/>
      <c r="E234" s="59"/>
      <c r="F234" s="50"/>
      <c r="G234" s="49"/>
    </row>
    <row r="235">
      <c r="A235" s="48"/>
      <c r="D235" s="49"/>
      <c r="E235" s="59"/>
      <c r="F235" s="50"/>
      <c r="G235" s="49"/>
    </row>
    <row r="236">
      <c r="A236" s="48"/>
      <c r="D236" s="49"/>
      <c r="E236" s="59"/>
      <c r="F236" s="50"/>
      <c r="G236" s="49"/>
    </row>
    <row r="237">
      <c r="A237" s="48"/>
      <c r="D237" s="49"/>
      <c r="E237" s="59"/>
      <c r="F237" s="50"/>
      <c r="G237" s="49"/>
    </row>
    <row r="238">
      <c r="A238" s="48"/>
      <c r="D238" s="49"/>
      <c r="E238" s="59"/>
      <c r="F238" s="50"/>
      <c r="G238" s="49"/>
    </row>
    <row r="239">
      <c r="A239" s="48"/>
      <c r="D239" s="49"/>
      <c r="E239" s="59"/>
      <c r="F239" s="50"/>
      <c r="G239" s="49"/>
    </row>
    <row r="240">
      <c r="A240" s="48"/>
      <c r="D240" s="49"/>
      <c r="E240" s="59"/>
      <c r="F240" s="50"/>
      <c r="G240" s="49"/>
    </row>
    <row r="241">
      <c r="A241" s="48"/>
      <c r="D241" s="49"/>
      <c r="E241" s="59"/>
      <c r="F241" s="50"/>
      <c r="G241" s="49"/>
    </row>
    <row r="242">
      <c r="A242" s="48"/>
      <c r="D242" s="49"/>
      <c r="E242" s="59"/>
      <c r="F242" s="50"/>
      <c r="G242" s="49"/>
    </row>
    <row r="243">
      <c r="A243" s="48"/>
      <c r="D243" s="49"/>
      <c r="E243" s="59"/>
      <c r="F243" s="50"/>
      <c r="G243" s="49"/>
    </row>
    <row r="244">
      <c r="A244" s="48"/>
      <c r="D244" s="49"/>
      <c r="E244" s="59"/>
      <c r="F244" s="50"/>
      <c r="G244" s="49"/>
    </row>
    <row r="245">
      <c r="A245" s="48"/>
      <c r="D245" s="49"/>
      <c r="E245" s="59"/>
      <c r="F245" s="50"/>
      <c r="G245" s="49"/>
    </row>
    <row r="246">
      <c r="A246" s="48"/>
      <c r="D246" s="49"/>
      <c r="E246" s="59"/>
      <c r="F246" s="50"/>
      <c r="G246" s="49"/>
    </row>
    <row r="247">
      <c r="A247" s="48"/>
      <c r="D247" s="49"/>
      <c r="E247" s="59"/>
      <c r="F247" s="50"/>
      <c r="G247" s="49"/>
    </row>
    <row r="248">
      <c r="A248" s="48"/>
      <c r="D248" s="49"/>
      <c r="E248" s="59"/>
      <c r="F248" s="50"/>
      <c r="G248" s="49"/>
    </row>
    <row r="249">
      <c r="A249" s="48"/>
      <c r="D249" s="49"/>
      <c r="E249" s="59"/>
      <c r="F249" s="50"/>
      <c r="G249" s="49"/>
    </row>
    <row r="250">
      <c r="A250" s="48"/>
      <c r="D250" s="49"/>
      <c r="E250" s="59"/>
      <c r="F250" s="50"/>
      <c r="G250" s="49"/>
    </row>
    <row r="251">
      <c r="A251" s="48"/>
      <c r="D251" s="49"/>
      <c r="E251" s="59"/>
      <c r="F251" s="50"/>
      <c r="G251" s="49"/>
    </row>
    <row r="252">
      <c r="A252" s="48"/>
      <c r="D252" s="49"/>
      <c r="E252" s="59"/>
      <c r="F252" s="50"/>
      <c r="G252" s="49"/>
    </row>
    <row r="253">
      <c r="A253" s="48"/>
      <c r="D253" s="49"/>
      <c r="E253" s="59"/>
      <c r="F253" s="50"/>
      <c r="G253" s="49"/>
    </row>
    <row r="254">
      <c r="A254" s="48"/>
      <c r="D254" s="49"/>
      <c r="E254" s="59"/>
      <c r="F254" s="50"/>
      <c r="G254" s="49"/>
    </row>
    <row r="255">
      <c r="A255" s="48"/>
      <c r="D255" s="49"/>
      <c r="E255" s="59"/>
      <c r="F255" s="50"/>
      <c r="G255" s="49"/>
    </row>
    <row r="256">
      <c r="A256" s="48"/>
      <c r="D256" s="49"/>
      <c r="E256" s="59"/>
      <c r="F256" s="50"/>
      <c r="G256" s="49"/>
    </row>
    <row r="257">
      <c r="A257" s="48"/>
      <c r="D257" s="49"/>
      <c r="E257" s="59"/>
      <c r="F257" s="50"/>
      <c r="G257" s="49"/>
    </row>
    <row r="258">
      <c r="A258" s="48"/>
      <c r="D258" s="49"/>
      <c r="E258" s="59"/>
      <c r="F258" s="50"/>
      <c r="G258" s="49"/>
    </row>
    <row r="259">
      <c r="A259" s="48"/>
      <c r="D259" s="49"/>
      <c r="E259" s="59"/>
      <c r="F259" s="50"/>
      <c r="G259" s="49"/>
    </row>
    <row r="260">
      <c r="A260" s="48"/>
      <c r="D260" s="49"/>
      <c r="E260" s="59"/>
      <c r="F260" s="50"/>
      <c r="G260" s="49"/>
    </row>
    <row r="261">
      <c r="A261" s="48"/>
      <c r="D261" s="49"/>
      <c r="E261" s="59"/>
      <c r="F261" s="50"/>
      <c r="G261" s="49"/>
    </row>
    <row r="262">
      <c r="A262" s="48"/>
      <c r="D262" s="49"/>
      <c r="E262" s="59"/>
      <c r="F262" s="50"/>
      <c r="G262" s="49"/>
    </row>
    <row r="263">
      <c r="A263" s="48"/>
      <c r="D263" s="49"/>
      <c r="E263" s="59"/>
      <c r="F263" s="50"/>
      <c r="G263" s="49"/>
    </row>
    <row r="264">
      <c r="A264" s="48"/>
      <c r="D264" s="49"/>
      <c r="E264" s="59"/>
      <c r="F264" s="50"/>
      <c r="G264" s="49"/>
    </row>
    <row r="265">
      <c r="A265" s="48"/>
      <c r="D265" s="49"/>
      <c r="E265" s="59"/>
      <c r="F265" s="50"/>
      <c r="G265" s="49"/>
    </row>
    <row r="266">
      <c r="A266" s="48"/>
      <c r="D266" s="49"/>
      <c r="E266" s="59"/>
      <c r="F266" s="50"/>
      <c r="G266" s="49"/>
    </row>
    <row r="267">
      <c r="A267" s="48"/>
      <c r="D267" s="49"/>
      <c r="E267" s="59"/>
      <c r="F267" s="50"/>
      <c r="G267" s="49"/>
    </row>
    <row r="268">
      <c r="A268" s="48"/>
      <c r="D268" s="49"/>
      <c r="E268" s="59"/>
      <c r="F268" s="50"/>
      <c r="G268" s="49"/>
    </row>
    <row r="269">
      <c r="A269" s="48"/>
      <c r="D269" s="49"/>
      <c r="E269" s="59"/>
      <c r="F269" s="50"/>
      <c r="G269" s="49"/>
    </row>
    <row r="270">
      <c r="A270" s="48"/>
      <c r="D270" s="49"/>
      <c r="E270" s="59"/>
      <c r="F270" s="50"/>
      <c r="G270" s="49"/>
    </row>
    <row r="271">
      <c r="A271" s="48"/>
      <c r="D271" s="49"/>
      <c r="E271" s="59"/>
      <c r="F271" s="50"/>
      <c r="G271" s="49"/>
    </row>
    <row r="272">
      <c r="A272" s="48"/>
      <c r="D272" s="49"/>
      <c r="E272" s="59"/>
      <c r="F272" s="50"/>
      <c r="G272" s="49"/>
    </row>
    <row r="273">
      <c r="A273" s="48"/>
      <c r="D273" s="49"/>
      <c r="E273" s="59"/>
      <c r="F273" s="50"/>
      <c r="G273" s="49"/>
    </row>
    <row r="274">
      <c r="A274" s="48"/>
      <c r="D274" s="49"/>
      <c r="E274" s="59"/>
      <c r="F274" s="50"/>
      <c r="G274" s="49"/>
    </row>
    <row r="275">
      <c r="A275" s="48"/>
      <c r="D275" s="49"/>
      <c r="E275" s="59"/>
      <c r="F275" s="50"/>
      <c r="G275" s="49"/>
    </row>
    <row r="276">
      <c r="A276" s="48"/>
      <c r="D276" s="49"/>
      <c r="E276" s="59"/>
      <c r="F276" s="50"/>
      <c r="G276" s="49"/>
    </row>
    <row r="277">
      <c r="A277" s="48"/>
      <c r="D277" s="49"/>
      <c r="E277" s="59"/>
      <c r="F277" s="50"/>
      <c r="G277" s="49"/>
    </row>
    <row r="278">
      <c r="A278" s="48"/>
      <c r="D278" s="49"/>
      <c r="E278" s="59"/>
      <c r="F278" s="50"/>
      <c r="G278" s="49"/>
    </row>
    <row r="279">
      <c r="A279" s="48"/>
      <c r="D279" s="49"/>
      <c r="E279" s="59"/>
      <c r="F279" s="50"/>
      <c r="G279" s="49"/>
    </row>
    <row r="280">
      <c r="A280" s="48"/>
      <c r="D280" s="49"/>
      <c r="E280" s="59"/>
      <c r="F280" s="50"/>
      <c r="G280" s="49"/>
    </row>
    <row r="281">
      <c r="A281" s="48"/>
      <c r="D281" s="49"/>
      <c r="E281" s="59"/>
      <c r="F281" s="50"/>
      <c r="G281" s="49"/>
    </row>
    <row r="282">
      <c r="A282" s="48"/>
      <c r="D282" s="49"/>
      <c r="E282" s="59"/>
      <c r="F282" s="50"/>
      <c r="G282" s="49"/>
    </row>
    <row r="283">
      <c r="A283" s="48"/>
      <c r="D283" s="49"/>
      <c r="E283" s="59"/>
      <c r="F283" s="50"/>
      <c r="G283" s="49"/>
    </row>
    <row r="284">
      <c r="A284" s="48"/>
      <c r="D284" s="49"/>
      <c r="E284" s="59"/>
      <c r="F284" s="50"/>
      <c r="G284" s="49"/>
    </row>
    <row r="285">
      <c r="A285" s="48"/>
      <c r="D285" s="49"/>
      <c r="E285" s="59"/>
      <c r="F285" s="50"/>
      <c r="G285" s="49"/>
    </row>
    <row r="286">
      <c r="A286" s="48"/>
      <c r="D286" s="49"/>
      <c r="E286" s="59"/>
      <c r="F286" s="50"/>
      <c r="G286" s="49"/>
    </row>
    <row r="287">
      <c r="A287" s="48"/>
      <c r="D287" s="49"/>
      <c r="E287" s="59"/>
      <c r="F287" s="50"/>
      <c r="G287" s="49"/>
    </row>
    <row r="288">
      <c r="A288" s="48"/>
      <c r="D288" s="49"/>
      <c r="E288" s="59"/>
      <c r="F288" s="50"/>
      <c r="G288" s="49"/>
    </row>
    <row r="289">
      <c r="A289" s="48"/>
      <c r="D289" s="49"/>
      <c r="E289" s="59"/>
      <c r="F289" s="50"/>
      <c r="G289" s="49"/>
    </row>
    <row r="290">
      <c r="A290" s="48"/>
      <c r="D290" s="49"/>
      <c r="E290" s="59"/>
      <c r="F290" s="50"/>
      <c r="G290" s="49"/>
    </row>
    <row r="291">
      <c r="A291" s="48"/>
      <c r="D291" s="49"/>
      <c r="E291" s="59"/>
      <c r="F291" s="50"/>
      <c r="G291" s="49"/>
    </row>
    <row r="292">
      <c r="A292" s="48"/>
      <c r="D292" s="49"/>
      <c r="E292" s="59"/>
      <c r="F292" s="50"/>
      <c r="G292" s="49"/>
    </row>
    <row r="293">
      <c r="A293" s="48"/>
      <c r="D293" s="49"/>
      <c r="E293" s="59"/>
      <c r="F293" s="50"/>
      <c r="G293" s="49"/>
    </row>
    <row r="294">
      <c r="A294" s="48"/>
      <c r="D294" s="49"/>
      <c r="E294" s="59"/>
      <c r="F294" s="50"/>
      <c r="G294" s="49"/>
    </row>
    <row r="295">
      <c r="A295" s="48"/>
      <c r="D295" s="49"/>
      <c r="E295" s="59"/>
      <c r="F295" s="50"/>
      <c r="G295" s="49"/>
    </row>
    <row r="296">
      <c r="A296" s="48"/>
      <c r="D296" s="49"/>
      <c r="E296" s="59"/>
      <c r="F296" s="50"/>
      <c r="G296" s="49"/>
    </row>
    <row r="297">
      <c r="A297" s="48"/>
      <c r="D297" s="49"/>
      <c r="E297" s="59"/>
      <c r="F297" s="50"/>
      <c r="G297" s="49"/>
    </row>
    <row r="298">
      <c r="A298" s="48"/>
      <c r="D298" s="49"/>
      <c r="E298" s="59"/>
      <c r="F298" s="50"/>
      <c r="G298" s="49"/>
    </row>
    <row r="299">
      <c r="A299" s="48"/>
      <c r="D299" s="49"/>
      <c r="E299" s="59"/>
      <c r="F299" s="50"/>
      <c r="G299" s="49"/>
    </row>
    <row r="300">
      <c r="A300" s="48"/>
      <c r="D300" s="49"/>
      <c r="E300" s="59"/>
      <c r="F300" s="50"/>
      <c r="G300" s="49"/>
    </row>
    <row r="301">
      <c r="A301" s="48"/>
      <c r="D301" s="49"/>
      <c r="E301" s="59"/>
      <c r="F301" s="50"/>
      <c r="G301" s="49"/>
    </row>
    <row r="302">
      <c r="A302" s="48"/>
      <c r="D302" s="49"/>
      <c r="E302" s="59"/>
      <c r="F302" s="50"/>
      <c r="G302" s="49"/>
    </row>
    <row r="303">
      <c r="A303" s="48"/>
      <c r="D303" s="49"/>
      <c r="E303" s="59"/>
      <c r="F303" s="50"/>
      <c r="G303" s="49"/>
    </row>
    <row r="304">
      <c r="A304" s="48"/>
      <c r="D304" s="49"/>
      <c r="E304" s="59"/>
      <c r="F304" s="50"/>
      <c r="G304" s="49"/>
    </row>
    <row r="305">
      <c r="A305" s="48"/>
      <c r="D305" s="49"/>
      <c r="E305" s="59"/>
      <c r="F305" s="50"/>
      <c r="G305" s="49"/>
    </row>
    <row r="306">
      <c r="A306" s="48"/>
      <c r="D306" s="49"/>
      <c r="E306" s="59"/>
      <c r="F306" s="50"/>
      <c r="G306" s="49"/>
    </row>
    <row r="307">
      <c r="A307" s="48"/>
      <c r="D307" s="49"/>
      <c r="E307" s="59"/>
      <c r="F307" s="50"/>
      <c r="G307" s="49"/>
    </row>
    <row r="308">
      <c r="A308" s="48"/>
      <c r="D308" s="49"/>
      <c r="E308" s="59"/>
      <c r="F308" s="50"/>
      <c r="G308" s="49"/>
    </row>
    <row r="309">
      <c r="A309" s="48"/>
      <c r="D309" s="49"/>
      <c r="E309" s="59"/>
      <c r="F309" s="50"/>
      <c r="G309" s="49"/>
    </row>
    <row r="310">
      <c r="A310" s="48"/>
      <c r="D310" s="49"/>
      <c r="E310" s="59"/>
      <c r="F310" s="50"/>
      <c r="G310" s="49"/>
    </row>
    <row r="311">
      <c r="A311" s="48"/>
      <c r="D311" s="49"/>
      <c r="E311" s="59"/>
      <c r="F311" s="50"/>
      <c r="G311" s="49"/>
    </row>
    <row r="312">
      <c r="A312" s="48"/>
      <c r="D312" s="49"/>
      <c r="E312" s="59"/>
      <c r="F312" s="50"/>
      <c r="G312" s="49"/>
    </row>
    <row r="313">
      <c r="A313" s="48"/>
      <c r="D313" s="49"/>
      <c r="E313" s="59"/>
      <c r="F313" s="50"/>
      <c r="G313" s="49"/>
    </row>
    <row r="314">
      <c r="A314" s="48"/>
      <c r="D314" s="49"/>
      <c r="E314" s="59"/>
      <c r="F314" s="50"/>
      <c r="G314" s="49"/>
    </row>
    <row r="315">
      <c r="A315" s="48"/>
      <c r="D315" s="49"/>
      <c r="E315" s="59"/>
      <c r="F315" s="50"/>
      <c r="G315" s="49"/>
    </row>
    <row r="316">
      <c r="A316" s="48"/>
      <c r="D316" s="49"/>
      <c r="E316" s="59"/>
      <c r="F316" s="50"/>
      <c r="G316" s="49"/>
    </row>
    <row r="317">
      <c r="A317" s="48"/>
      <c r="D317" s="49"/>
      <c r="E317" s="59"/>
      <c r="F317" s="50"/>
      <c r="G317" s="49"/>
    </row>
    <row r="318">
      <c r="A318" s="48"/>
      <c r="D318" s="49"/>
      <c r="E318" s="59"/>
      <c r="F318" s="50"/>
      <c r="G318" s="49"/>
    </row>
    <row r="319">
      <c r="A319" s="48"/>
      <c r="D319" s="49"/>
      <c r="E319" s="59"/>
      <c r="F319" s="50"/>
      <c r="G319" s="49"/>
    </row>
    <row r="320">
      <c r="A320" s="48"/>
      <c r="D320" s="49"/>
      <c r="E320" s="59"/>
      <c r="F320" s="50"/>
      <c r="G320" s="49"/>
    </row>
    <row r="321">
      <c r="A321" s="48"/>
      <c r="D321" s="49"/>
      <c r="E321" s="59"/>
      <c r="F321" s="50"/>
      <c r="G321" s="49"/>
    </row>
    <row r="322">
      <c r="A322" s="48"/>
      <c r="D322" s="49"/>
      <c r="E322" s="59"/>
      <c r="F322" s="50"/>
      <c r="G322" s="49"/>
    </row>
    <row r="323">
      <c r="A323" s="48"/>
      <c r="D323" s="49"/>
      <c r="E323" s="59"/>
      <c r="F323" s="50"/>
      <c r="G323" s="49"/>
    </row>
    <row r="324">
      <c r="A324" s="48"/>
      <c r="D324" s="49"/>
      <c r="E324" s="59"/>
      <c r="F324" s="50"/>
      <c r="G324" s="49"/>
    </row>
    <row r="325">
      <c r="A325" s="48"/>
      <c r="D325" s="49"/>
      <c r="E325" s="59"/>
      <c r="F325" s="50"/>
      <c r="G325" s="49"/>
    </row>
    <row r="326">
      <c r="A326" s="48"/>
      <c r="D326" s="49"/>
      <c r="E326" s="59"/>
      <c r="F326" s="50"/>
      <c r="G326" s="49"/>
    </row>
    <row r="327">
      <c r="A327" s="48"/>
      <c r="D327" s="49"/>
      <c r="E327" s="59"/>
      <c r="F327" s="50"/>
      <c r="G327" s="49"/>
    </row>
    <row r="328">
      <c r="A328" s="48"/>
      <c r="D328" s="49"/>
      <c r="E328" s="59"/>
      <c r="F328" s="50"/>
      <c r="G328" s="49"/>
    </row>
    <row r="329">
      <c r="A329" s="48"/>
      <c r="D329" s="49"/>
      <c r="E329" s="59"/>
      <c r="F329" s="50"/>
      <c r="G329" s="49"/>
    </row>
    <row r="330">
      <c r="A330" s="48"/>
      <c r="D330" s="49"/>
      <c r="E330" s="59"/>
      <c r="F330" s="50"/>
      <c r="G330" s="49"/>
    </row>
    <row r="331">
      <c r="A331" s="48"/>
      <c r="D331" s="49"/>
      <c r="E331" s="59"/>
      <c r="F331" s="50"/>
      <c r="G331" s="49"/>
    </row>
    <row r="332">
      <c r="A332" s="48"/>
      <c r="D332" s="49"/>
      <c r="E332" s="59"/>
      <c r="F332" s="50"/>
      <c r="G332" s="49"/>
    </row>
    <row r="333">
      <c r="A333" s="48"/>
      <c r="D333" s="49"/>
      <c r="E333" s="59"/>
      <c r="F333" s="50"/>
      <c r="G333" s="49"/>
    </row>
    <row r="334">
      <c r="A334" s="48"/>
      <c r="D334" s="49"/>
      <c r="E334" s="59"/>
      <c r="F334" s="50"/>
      <c r="G334" s="49"/>
    </row>
    <row r="335">
      <c r="A335" s="48"/>
      <c r="D335" s="49"/>
      <c r="E335" s="59"/>
      <c r="F335" s="50"/>
      <c r="G335" s="49"/>
    </row>
    <row r="336">
      <c r="A336" s="48"/>
      <c r="D336" s="49"/>
      <c r="E336" s="59"/>
      <c r="F336" s="50"/>
      <c r="G336" s="49"/>
    </row>
    <row r="337">
      <c r="A337" s="48"/>
      <c r="D337" s="49"/>
      <c r="E337" s="59"/>
      <c r="F337" s="50"/>
      <c r="G337" s="49"/>
    </row>
    <row r="338">
      <c r="A338" s="48"/>
      <c r="D338" s="49"/>
      <c r="E338" s="59"/>
      <c r="F338" s="50"/>
      <c r="G338" s="49"/>
    </row>
    <row r="339">
      <c r="A339" s="48"/>
      <c r="D339" s="49"/>
      <c r="E339" s="59"/>
      <c r="F339" s="50"/>
      <c r="G339" s="49"/>
    </row>
    <row r="340">
      <c r="A340" s="48"/>
      <c r="D340" s="49"/>
      <c r="E340" s="59"/>
      <c r="F340" s="50"/>
      <c r="G340" s="49"/>
    </row>
    <row r="341">
      <c r="A341" s="48"/>
      <c r="D341" s="49"/>
      <c r="E341" s="59"/>
      <c r="F341" s="50"/>
      <c r="G341" s="49"/>
    </row>
    <row r="342">
      <c r="A342" s="48"/>
      <c r="D342" s="49"/>
      <c r="E342" s="59"/>
      <c r="F342" s="50"/>
      <c r="G342" s="49"/>
    </row>
    <row r="343">
      <c r="A343" s="48"/>
      <c r="D343" s="49"/>
      <c r="E343" s="59"/>
      <c r="F343" s="50"/>
      <c r="G343" s="49"/>
    </row>
    <row r="344">
      <c r="A344" s="48"/>
      <c r="D344" s="49"/>
      <c r="E344" s="59"/>
      <c r="F344" s="50"/>
      <c r="G344" s="49"/>
    </row>
    <row r="345">
      <c r="A345" s="48"/>
      <c r="D345" s="49"/>
      <c r="E345" s="59"/>
      <c r="F345" s="50"/>
      <c r="G345" s="49"/>
    </row>
    <row r="346">
      <c r="A346" s="48"/>
      <c r="D346" s="49"/>
      <c r="E346" s="59"/>
      <c r="F346" s="50"/>
      <c r="G346" s="49"/>
    </row>
    <row r="347">
      <c r="A347" s="48"/>
      <c r="D347" s="49"/>
      <c r="E347" s="59"/>
      <c r="F347" s="50"/>
      <c r="G347" s="49"/>
    </row>
    <row r="348">
      <c r="A348" s="48"/>
      <c r="D348" s="49"/>
      <c r="E348" s="59"/>
      <c r="F348" s="50"/>
      <c r="G348" s="49"/>
    </row>
    <row r="349">
      <c r="A349" s="48"/>
      <c r="D349" s="49"/>
      <c r="E349" s="59"/>
      <c r="F349" s="50"/>
      <c r="G349" s="49"/>
    </row>
    <row r="350">
      <c r="A350" s="48"/>
      <c r="D350" s="49"/>
      <c r="E350" s="59"/>
      <c r="F350" s="50"/>
      <c r="G350" s="49"/>
    </row>
    <row r="351">
      <c r="A351" s="48"/>
      <c r="D351" s="49"/>
      <c r="E351" s="59"/>
      <c r="F351" s="50"/>
      <c r="G351" s="49"/>
    </row>
    <row r="352">
      <c r="A352" s="48"/>
      <c r="D352" s="49"/>
      <c r="E352" s="59"/>
      <c r="F352" s="50"/>
      <c r="G352" s="49"/>
    </row>
    <row r="353">
      <c r="A353" s="48"/>
      <c r="D353" s="49"/>
      <c r="E353" s="59"/>
      <c r="F353" s="50"/>
      <c r="G353" s="49"/>
    </row>
    <row r="354">
      <c r="A354" s="48"/>
      <c r="D354" s="49"/>
      <c r="E354" s="59"/>
      <c r="F354" s="50"/>
      <c r="G354" s="49"/>
    </row>
    <row r="355">
      <c r="A355" s="48"/>
      <c r="D355" s="49"/>
      <c r="E355" s="59"/>
      <c r="F355" s="50"/>
      <c r="G355" s="49"/>
    </row>
    <row r="356">
      <c r="A356" s="48"/>
      <c r="D356" s="49"/>
      <c r="E356" s="59"/>
      <c r="F356" s="50"/>
      <c r="G356" s="49"/>
    </row>
    <row r="357">
      <c r="A357" s="48"/>
      <c r="D357" s="49"/>
      <c r="E357" s="59"/>
      <c r="F357" s="50"/>
      <c r="G357" s="49"/>
    </row>
    <row r="358">
      <c r="A358" s="48"/>
      <c r="D358" s="49"/>
      <c r="E358" s="59"/>
      <c r="F358" s="50"/>
      <c r="G358" s="49"/>
    </row>
    <row r="359">
      <c r="A359" s="48"/>
      <c r="D359" s="49"/>
      <c r="E359" s="59"/>
      <c r="F359" s="50"/>
      <c r="G359" s="49"/>
    </row>
    <row r="360">
      <c r="A360" s="48"/>
      <c r="D360" s="49"/>
      <c r="E360" s="59"/>
      <c r="F360" s="50"/>
      <c r="G360" s="49"/>
    </row>
    <row r="361">
      <c r="A361" s="48"/>
      <c r="D361" s="49"/>
      <c r="E361" s="59"/>
      <c r="F361" s="50"/>
      <c r="G361" s="49"/>
    </row>
    <row r="362">
      <c r="A362" s="48"/>
      <c r="D362" s="49"/>
      <c r="E362" s="59"/>
      <c r="F362" s="50"/>
      <c r="G362" s="49"/>
    </row>
    <row r="363">
      <c r="A363" s="48"/>
      <c r="D363" s="49"/>
      <c r="E363" s="59"/>
      <c r="F363" s="50"/>
      <c r="G363" s="49"/>
    </row>
    <row r="364">
      <c r="A364" s="48"/>
      <c r="D364" s="49"/>
      <c r="E364" s="59"/>
      <c r="F364" s="50"/>
      <c r="G364" s="49"/>
    </row>
    <row r="365">
      <c r="A365" s="48"/>
      <c r="D365" s="49"/>
      <c r="E365" s="59"/>
      <c r="F365" s="50"/>
      <c r="G365" s="49"/>
    </row>
    <row r="366">
      <c r="A366" s="48"/>
      <c r="D366" s="49"/>
      <c r="E366" s="59"/>
      <c r="F366" s="50"/>
      <c r="G366" s="49"/>
    </row>
    <row r="367">
      <c r="A367" s="48"/>
      <c r="D367" s="49"/>
      <c r="E367" s="59"/>
      <c r="F367" s="50"/>
      <c r="G367" s="49"/>
    </row>
    <row r="368">
      <c r="A368" s="48"/>
      <c r="D368" s="49"/>
      <c r="E368" s="59"/>
      <c r="F368" s="50"/>
      <c r="G368" s="49"/>
    </row>
    <row r="369">
      <c r="A369" s="48"/>
      <c r="D369" s="49"/>
      <c r="E369" s="59"/>
      <c r="F369" s="50"/>
      <c r="G369" s="49"/>
    </row>
    <row r="370">
      <c r="A370" s="48"/>
      <c r="D370" s="49"/>
      <c r="E370" s="59"/>
      <c r="F370" s="50"/>
      <c r="G370" s="49"/>
    </row>
    <row r="371">
      <c r="A371" s="48"/>
      <c r="D371" s="49"/>
      <c r="E371" s="59"/>
      <c r="F371" s="50"/>
      <c r="G371" s="49"/>
    </row>
    <row r="372">
      <c r="A372" s="48"/>
      <c r="D372" s="49"/>
      <c r="E372" s="59"/>
      <c r="F372" s="50"/>
      <c r="G372" s="49"/>
    </row>
    <row r="373">
      <c r="A373" s="48"/>
      <c r="D373" s="49"/>
      <c r="E373" s="59"/>
      <c r="F373" s="50"/>
      <c r="G373" s="49"/>
    </row>
    <row r="374">
      <c r="A374" s="48"/>
      <c r="D374" s="49"/>
      <c r="E374" s="59"/>
      <c r="F374" s="50"/>
      <c r="G374" s="49"/>
    </row>
    <row r="375">
      <c r="A375" s="48"/>
      <c r="D375" s="49"/>
      <c r="E375" s="59"/>
      <c r="F375" s="50"/>
      <c r="G375" s="49"/>
    </row>
    <row r="376">
      <c r="A376" s="48"/>
      <c r="D376" s="49"/>
      <c r="E376" s="59"/>
      <c r="F376" s="50"/>
      <c r="G376" s="49"/>
    </row>
    <row r="377">
      <c r="A377" s="48"/>
      <c r="D377" s="49"/>
      <c r="E377" s="59"/>
      <c r="F377" s="50"/>
      <c r="G377" s="49"/>
    </row>
    <row r="378">
      <c r="A378" s="48"/>
      <c r="D378" s="49"/>
      <c r="E378" s="59"/>
      <c r="F378" s="50"/>
      <c r="G378" s="49"/>
    </row>
    <row r="379">
      <c r="A379" s="48"/>
      <c r="D379" s="49"/>
      <c r="E379" s="59"/>
      <c r="F379" s="50"/>
      <c r="G379" s="49"/>
    </row>
    <row r="380">
      <c r="A380" s="48"/>
      <c r="D380" s="49"/>
      <c r="E380" s="59"/>
      <c r="F380" s="50"/>
      <c r="G380" s="49"/>
    </row>
    <row r="381">
      <c r="A381" s="48"/>
      <c r="D381" s="49"/>
      <c r="E381" s="59"/>
      <c r="F381" s="50"/>
      <c r="G381" s="49"/>
    </row>
    <row r="382">
      <c r="A382" s="48"/>
      <c r="D382" s="49"/>
      <c r="E382" s="59"/>
      <c r="F382" s="50"/>
      <c r="G382" s="49"/>
    </row>
    <row r="383">
      <c r="A383" s="48"/>
      <c r="D383" s="49"/>
      <c r="E383" s="59"/>
      <c r="F383" s="50"/>
      <c r="G383" s="49"/>
    </row>
    <row r="384">
      <c r="A384" s="48"/>
      <c r="D384" s="49"/>
      <c r="E384" s="59"/>
      <c r="F384" s="50"/>
      <c r="G384" s="49"/>
    </row>
    <row r="385">
      <c r="A385" s="48"/>
      <c r="D385" s="49"/>
      <c r="E385" s="59"/>
      <c r="F385" s="50"/>
      <c r="G385" s="49"/>
    </row>
    <row r="386">
      <c r="A386" s="48"/>
      <c r="D386" s="49"/>
      <c r="E386" s="59"/>
      <c r="F386" s="50"/>
      <c r="G386" s="49"/>
    </row>
    <row r="387">
      <c r="A387" s="48"/>
      <c r="D387" s="49"/>
      <c r="E387" s="59"/>
      <c r="F387" s="50"/>
      <c r="G387" s="49"/>
    </row>
    <row r="388">
      <c r="A388" s="48"/>
      <c r="D388" s="49"/>
      <c r="E388" s="59"/>
      <c r="F388" s="50"/>
      <c r="G388" s="49"/>
    </row>
    <row r="389">
      <c r="A389" s="48"/>
      <c r="D389" s="49"/>
      <c r="E389" s="59"/>
      <c r="F389" s="50"/>
      <c r="G389" s="49"/>
    </row>
    <row r="390">
      <c r="A390" s="48"/>
      <c r="D390" s="49"/>
      <c r="E390" s="59"/>
      <c r="F390" s="50"/>
      <c r="G390" s="49"/>
    </row>
    <row r="391">
      <c r="A391" s="48"/>
      <c r="D391" s="49"/>
      <c r="E391" s="59"/>
      <c r="F391" s="50"/>
      <c r="G391" s="49"/>
    </row>
    <row r="392">
      <c r="A392" s="48"/>
      <c r="D392" s="49"/>
      <c r="E392" s="59"/>
      <c r="F392" s="50"/>
      <c r="G392" s="49"/>
    </row>
    <row r="393">
      <c r="A393" s="48"/>
      <c r="D393" s="49"/>
      <c r="E393" s="59"/>
      <c r="F393" s="50"/>
      <c r="G393" s="49"/>
    </row>
    <row r="394">
      <c r="A394" s="48"/>
      <c r="D394" s="49"/>
      <c r="E394" s="59"/>
      <c r="F394" s="50"/>
      <c r="G394" s="49"/>
    </row>
    <row r="395">
      <c r="A395" s="48"/>
      <c r="D395" s="49"/>
      <c r="E395" s="59"/>
      <c r="F395" s="50"/>
      <c r="G395" s="49"/>
    </row>
    <row r="396">
      <c r="A396" s="48"/>
      <c r="D396" s="49"/>
      <c r="E396" s="59"/>
      <c r="F396" s="50"/>
      <c r="G396" s="49"/>
    </row>
    <row r="397">
      <c r="A397" s="48"/>
      <c r="D397" s="49"/>
      <c r="E397" s="59"/>
      <c r="F397" s="50"/>
      <c r="G397" s="49"/>
    </row>
    <row r="398">
      <c r="A398" s="48"/>
      <c r="D398" s="49"/>
      <c r="E398" s="59"/>
      <c r="F398" s="50"/>
      <c r="G398" s="49"/>
    </row>
    <row r="399">
      <c r="A399" s="48"/>
      <c r="D399" s="49"/>
      <c r="E399" s="59"/>
      <c r="F399" s="50"/>
      <c r="G399" s="49"/>
    </row>
    <row r="400">
      <c r="A400" s="48"/>
      <c r="D400" s="49"/>
      <c r="E400" s="59"/>
      <c r="F400" s="50"/>
      <c r="G400" s="49"/>
    </row>
    <row r="401">
      <c r="A401" s="48"/>
      <c r="D401" s="49"/>
      <c r="E401" s="59"/>
      <c r="F401" s="50"/>
      <c r="G401" s="49"/>
    </row>
    <row r="402">
      <c r="A402" s="48"/>
      <c r="D402" s="49"/>
      <c r="E402" s="59"/>
      <c r="F402" s="50"/>
      <c r="G402" s="49"/>
    </row>
    <row r="403">
      <c r="A403" s="48"/>
      <c r="D403" s="49"/>
      <c r="E403" s="59"/>
      <c r="F403" s="50"/>
      <c r="G403" s="49"/>
    </row>
    <row r="404">
      <c r="A404" s="48"/>
      <c r="D404" s="49"/>
      <c r="E404" s="59"/>
      <c r="F404" s="50"/>
      <c r="G404" s="49"/>
    </row>
    <row r="405">
      <c r="A405" s="48"/>
      <c r="D405" s="49"/>
      <c r="E405" s="59"/>
      <c r="F405" s="50"/>
      <c r="G405" s="49"/>
    </row>
    <row r="406">
      <c r="A406" s="48"/>
      <c r="D406" s="49"/>
      <c r="E406" s="59"/>
      <c r="F406" s="50"/>
      <c r="G406" s="49"/>
    </row>
    <row r="407">
      <c r="A407" s="48"/>
      <c r="D407" s="49"/>
      <c r="E407" s="59"/>
      <c r="F407" s="50"/>
      <c r="G407" s="49"/>
    </row>
    <row r="408">
      <c r="A408" s="48"/>
      <c r="D408" s="49"/>
      <c r="E408" s="59"/>
      <c r="F408" s="50"/>
      <c r="G408" s="49"/>
    </row>
    <row r="409">
      <c r="A409" s="48"/>
      <c r="D409" s="49"/>
      <c r="E409" s="59"/>
      <c r="F409" s="50"/>
      <c r="G409" s="49"/>
    </row>
    <row r="410">
      <c r="A410" s="48"/>
      <c r="D410" s="49"/>
      <c r="E410" s="59"/>
      <c r="F410" s="50"/>
      <c r="G410" s="49"/>
    </row>
    <row r="411">
      <c r="A411" s="48"/>
      <c r="D411" s="49"/>
      <c r="E411" s="59"/>
      <c r="F411" s="50"/>
      <c r="G411" s="49"/>
    </row>
    <row r="412">
      <c r="A412" s="48"/>
      <c r="D412" s="49"/>
      <c r="E412" s="59"/>
      <c r="F412" s="50"/>
      <c r="G412" s="49"/>
    </row>
    <row r="413">
      <c r="A413" s="48"/>
      <c r="D413" s="49"/>
      <c r="E413" s="59"/>
      <c r="F413" s="50"/>
      <c r="G413" s="49"/>
    </row>
    <row r="414">
      <c r="A414" s="48"/>
      <c r="D414" s="49"/>
      <c r="E414" s="59"/>
      <c r="F414" s="50"/>
      <c r="G414" s="49"/>
    </row>
    <row r="415">
      <c r="A415" s="48"/>
      <c r="D415" s="49"/>
      <c r="E415" s="59"/>
      <c r="F415" s="50"/>
      <c r="G415" s="49"/>
    </row>
    <row r="416">
      <c r="A416" s="48"/>
      <c r="D416" s="49"/>
      <c r="E416" s="59"/>
      <c r="F416" s="50"/>
      <c r="G416" s="49"/>
    </row>
    <row r="417">
      <c r="A417" s="48"/>
      <c r="D417" s="49"/>
      <c r="E417" s="59"/>
      <c r="F417" s="50"/>
      <c r="G417" s="49"/>
    </row>
    <row r="418">
      <c r="A418" s="48"/>
      <c r="D418" s="49"/>
      <c r="E418" s="59"/>
      <c r="F418" s="50"/>
      <c r="G418" s="49"/>
    </row>
    <row r="419">
      <c r="A419" s="48"/>
      <c r="D419" s="49"/>
      <c r="E419" s="59"/>
      <c r="F419" s="50"/>
      <c r="G419" s="49"/>
    </row>
    <row r="420">
      <c r="A420" s="48"/>
      <c r="D420" s="49"/>
      <c r="E420" s="59"/>
      <c r="F420" s="50"/>
      <c r="G420" s="49"/>
    </row>
    <row r="421">
      <c r="A421" s="48"/>
      <c r="D421" s="49"/>
      <c r="E421" s="59"/>
      <c r="F421" s="50"/>
      <c r="G421" s="49"/>
    </row>
    <row r="422">
      <c r="A422" s="48"/>
      <c r="D422" s="49"/>
      <c r="E422" s="59"/>
      <c r="F422" s="50"/>
      <c r="G422" s="49"/>
    </row>
    <row r="423">
      <c r="A423" s="48"/>
      <c r="D423" s="49"/>
      <c r="E423" s="59"/>
      <c r="F423" s="50"/>
      <c r="G423" s="49"/>
    </row>
    <row r="424">
      <c r="A424" s="48"/>
      <c r="D424" s="49"/>
      <c r="E424" s="59"/>
      <c r="F424" s="50"/>
      <c r="G424" s="49"/>
    </row>
    <row r="425">
      <c r="A425" s="48"/>
      <c r="D425" s="49"/>
      <c r="E425" s="59"/>
      <c r="F425" s="50"/>
      <c r="G425" s="49"/>
    </row>
    <row r="426">
      <c r="A426" s="48"/>
      <c r="D426" s="49"/>
      <c r="E426" s="59"/>
      <c r="F426" s="50"/>
      <c r="G426" s="49"/>
    </row>
    <row r="427">
      <c r="A427" s="48"/>
      <c r="D427" s="49"/>
      <c r="E427" s="59"/>
      <c r="F427" s="50"/>
      <c r="G427" s="49"/>
    </row>
    <row r="428">
      <c r="A428" s="48"/>
      <c r="D428" s="49"/>
      <c r="E428" s="59"/>
      <c r="F428" s="50"/>
      <c r="G428" s="49"/>
    </row>
    <row r="429">
      <c r="A429" s="48"/>
      <c r="D429" s="49"/>
      <c r="E429" s="59"/>
      <c r="F429" s="50"/>
      <c r="G429" s="49"/>
    </row>
    <row r="430">
      <c r="A430" s="48"/>
      <c r="D430" s="49"/>
      <c r="E430" s="59"/>
      <c r="F430" s="50"/>
      <c r="G430" s="49"/>
    </row>
    <row r="431">
      <c r="A431" s="48"/>
      <c r="D431" s="49"/>
      <c r="E431" s="59"/>
      <c r="F431" s="50"/>
      <c r="G431" s="49"/>
    </row>
    <row r="432">
      <c r="A432" s="48"/>
      <c r="D432" s="49"/>
      <c r="E432" s="59"/>
      <c r="F432" s="50"/>
      <c r="G432" s="49"/>
    </row>
    <row r="433">
      <c r="A433" s="48"/>
      <c r="D433" s="49"/>
      <c r="E433" s="59"/>
      <c r="F433" s="50"/>
      <c r="G433" s="49"/>
    </row>
    <row r="434">
      <c r="A434" s="48"/>
      <c r="D434" s="49"/>
      <c r="E434" s="59"/>
      <c r="F434" s="50"/>
      <c r="G434" s="49"/>
    </row>
    <row r="435">
      <c r="A435" s="48"/>
      <c r="D435" s="49"/>
      <c r="E435" s="59"/>
      <c r="F435" s="50"/>
      <c r="G435" s="49"/>
    </row>
    <row r="436">
      <c r="A436" s="48"/>
      <c r="D436" s="49"/>
      <c r="E436" s="59"/>
      <c r="F436" s="50"/>
      <c r="G436" s="49"/>
    </row>
    <row r="437">
      <c r="A437" s="48"/>
      <c r="D437" s="49"/>
      <c r="E437" s="59"/>
      <c r="F437" s="50"/>
      <c r="G437" s="49"/>
    </row>
    <row r="438">
      <c r="A438" s="48"/>
      <c r="D438" s="49"/>
      <c r="E438" s="59"/>
      <c r="F438" s="50"/>
      <c r="G438" s="49"/>
    </row>
    <row r="439">
      <c r="A439" s="48"/>
      <c r="D439" s="49"/>
      <c r="E439" s="59"/>
      <c r="F439" s="50"/>
      <c r="G439" s="49"/>
    </row>
    <row r="440">
      <c r="A440" s="48"/>
      <c r="D440" s="49"/>
      <c r="E440" s="59"/>
      <c r="F440" s="50"/>
      <c r="G440" s="49"/>
    </row>
    <row r="441">
      <c r="A441" s="48"/>
      <c r="D441" s="49"/>
      <c r="E441" s="59"/>
      <c r="F441" s="50"/>
      <c r="G441" s="49"/>
    </row>
    <row r="442">
      <c r="A442" s="48"/>
      <c r="D442" s="49"/>
      <c r="E442" s="59"/>
      <c r="F442" s="50"/>
      <c r="G442" s="49"/>
    </row>
    <row r="443">
      <c r="A443" s="48"/>
      <c r="D443" s="49"/>
      <c r="E443" s="59"/>
      <c r="F443" s="50"/>
      <c r="G443" s="49"/>
    </row>
    <row r="444">
      <c r="A444" s="48"/>
      <c r="D444" s="49"/>
      <c r="E444" s="59"/>
      <c r="F444" s="50"/>
      <c r="G444" s="49"/>
    </row>
    <row r="445">
      <c r="A445" s="48"/>
      <c r="D445" s="49"/>
      <c r="E445" s="59"/>
      <c r="F445" s="50"/>
      <c r="G445" s="49"/>
    </row>
    <row r="446">
      <c r="A446" s="48"/>
      <c r="D446" s="49"/>
      <c r="E446" s="59"/>
      <c r="F446" s="50"/>
      <c r="G446" s="49"/>
    </row>
    <row r="447">
      <c r="A447" s="48"/>
      <c r="D447" s="49"/>
      <c r="E447" s="59"/>
      <c r="F447" s="50"/>
      <c r="G447" s="49"/>
    </row>
    <row r="448">
      <c r="A448" s="48"/>
      <c r="D448" s="49"/>
      <c r="E448" s="59"/>
      <c r="F448" s="50"/>
      <c r="G448" s="49"/>
    </row>
    <row r="449">
      <c r="A449" s="48"/>
      <c r="D449" s="49"/>
      <c r="E449" s="59"/>
      <c r="F449" s="50"/>
      <c r="G449" s="49"/>
    </row>
    <row r="450">
      <c r="A450" s="48"/>
      <c r="D450" s="49"/>
      <c r="E450" s="59"/>
      <c r="F450" s="50"/>
      <c r="G450" s="49"/>
    </row>
    <row r="451">
      <c r="A451" s="48"/>
      <c r="D451" s="49"/>
      <c r="E451" s="59"/>
      <c r="F451" s="50"/>
      <c r="G451" s="49"/>
    </row>
    <row r="452">
      <c r="A452" s="48"/>
      <c r="D452" s="49"/>
      <c r="E452" s="59"/>
      <c r="F452" s="50"/>
      <c r="G452" s="49"/>
    </row>
    <row r="453">
      <c r="A453" s="48"/>
      <c r="D453" s="49"/>
      <c r="E453" s="59"/>
      <c r="F453" s="50"/>
      <c r="G453" s="49"/>
    </row>
    <row r="454">
      <c r="A454" s="48"/>
      <c r="D454" s="49"/>
      <c r="E454" s="59"/>
      <c r="F454" s="50"/>
      <c r="G454" s="49"/>
    </row>
    <row r="455">
      <c r="A455" s="48"/>
      <c r="D455" s="49"/>
      <c r="E455" s="59"/>
      <c r="F455" s="50"/>
      <c r="G455" s="49"/>
    </row>
    <row r="456">
      <c r="A456" s="48"/>
      <c r="D456" s="49"/>
      <c r="E456" s="59"/>
      <c r="F456" s="50"/>
      <c r="G456" s="49"/>
    </row>
    <row r="457">
      <c r="A457" s="48"/>
      <c r="D457" s="49"/>
      <c r="E457" s="59"/>
      <c r="F457" s="50"/>
      <c r="G457" s="49"/>
    </row>
    <row r="458">
      <c r="A458" s="48"/>
      <c r="D458" s="49"/>
      <c r="E458" s="59"/>
      <c r="F458" s="50"/>
      <c r="G458" s="49"/>
    </row>
    <row r="459">
      <c r="A459" s="48"/>
      <c r="D459" s="49"/>
      <c r="E459" s="59"/>
      <c r="F459" s="50"/>
      <c r="G459" s="49"/>
    </row>
    <row r="460">
      <c r="A460" s="48"/>
      <c r="D460" s="49"/>
      <c r="E460" s="59"/>
      <c r="F460" s="50"/>
      <c r="G460" s="49"/>
    </row>
    <row r="461">
      <c r="A461" s="48"/>
      <c r="D461" s="49"/>
      <c r="E461" s="59"/>
      <c r="F461" s="50"/>
      <c r="G461" s="49"/>
    </row>
    <row r="462">
      <c r="A462" s="48"/>
      <c r="D462" s="49"/>
      <c r="E462" s="59"/>
      <c r="F462" s="50"/>
      <c r="G462" s="49"/>
    </row>
    <row r="463">
      <c r="A463" s="48"/>
      <c r="D463" s="49"/>
      <c r="E463" s="59"/>
      <c r="F463" s="50"/>
      <c r="G463" s="49"/>
    </row>
    <row r="464">
      <c r="A464" s="48"/>
      <c r="D464" s="49"/>
      <c r="E464" s="59"/>
      <c r="F464" s="50"/>
      <c r="G464" s="49"/>
    </row>
    <row r="465">
      <c r="A465" s="48"/>
      <c r="D465" s="49"/>
      <c r="E465" s="59"/>
      <c r="F465" s="50"/>
      <c r="G465" s="49"/>
    </row>
    <row r="466">
      <c r="A466" s="48"/>
      <c r="D466" s="49"/>
      <c r="E466" s="59"/>
      <c r="F466" s="50"/>
      <c r="G466" s="49"/>
    </row>
    <row r="467">
      <c r="A467" s="48"/>
      <c r="D467" s="49"/>
      <c r="E467" s="59"/>
      <c r="F467" s="50"/>
      <c r="G467" s="49"/>
    </row>
    <row r="468">
      <c r="A468" s="48"/>
      <c r="D468" s="49"/>
      <c r="E468" s="59"/>
      <c r="F468" s="50"/>
      <c r="G468" s="49"/>
    </row>
    <row r="469">
      <c r="A469" s="48"/>
      <c r="D469" s="49"/>
      <c r="E469" s="59"/>
      <c r="F469" s="50"/>
      <c r="G469" s="49"/>
    </row>
    <row r="470">
      <c r="A470" s="48"/>
      <c r="D470" s="49"/>
      <c r="E470" s="59"/>
      <c r="F470" s="50"/>
      <c r="G470" s="49"/>
    </row>
    <row r="471">
      <c r="A471" s="48"/>
      <c r="D471" s="49"/>
      <c r="E471" s="59"/>
      <c r="F471" s="50"/>
      <c r="G471" s="49"/>
    </row>
    <row r="472">
      <c r="A472" s="48"/>
      <c r="D472" s="49"/>
      <c r="E472" s="59"/>
      <c r="F472" s="50"/>
      <c r="G472" s="49"/>
    </row>
    <row r="473">
      <c r="A473" s="48"/>
      <c r="D473" s="49"/>
      <c r="E473" s="59"/>
      <c r="F473" s="50"/>
      <c r="G473" s="49"/>
    </row>
    <row r="474">
      <c r="A474" s="48"/>
      <c r="D474" s="49"/>
      <c r="E474" s="59"/>
      <c r="F474" s="50"/>
      <c r="G474" s="49"/>
    </row>
    <row r="475">
      <c r="A475" s="48"/>
      <c r="D475" s="49"/>
      <c r="E475" s="59"/>
      <c r="F475" s="50"/>
      <c r="G475" s="49"/>
    </row>
    <row r="476">
      <c r="A476" s="48"/>
      <c r="D476" s="49"/>
      <c r="E476" s="59"/>
      <c r="F476" s="50"/>
      <c r="G476" s="49"/>
    </row>
    <row r="477">
      <c r="A477" s="48"/>
      <c r="D477" s="49"/>
      <c r="E477" s="59"/>
      <c r="F477" s="50"/>
      <c r="G477" s="49"/>
    </row>
    <row r="478">
      <c r="A478" s="48"/>
      <c r="D478" s="49"/>
      <c r="E478" s="59"/>
      <c r="F478" s="50"/>
      <c r="G478" s="49"/>
    </row>
    <row r="479">
      <c r="A479" s="48"/>
      <c r="D479" s="49"/>
      <c r="E479" s="59"/>
      <c r="F479" s="50"/>
      <c r="G479" s="49"/>
    </row>
    <row r="480">
      <c r="A480" s="48"/>
      <c r="D480" s="49"/>
      <c r="E480" s="59"/>
      <c r="F480" s="50"/>
      <c r="G480" s="49"/>
    </row>
    <row r="481">
      <c r="A481" s="48"/>
      <c r="D481" s="49"/>
      <c r="E481" s="59"/>
      <c r="F481" s="50"/>
      <c r="G481" s="49"/>
    </row>
    <row r="482">
      <c r="A482" s="48"/>
      <c r="D482" s="49"/>
      <c r="E482" s="59"/>
      <c r="F482" s="50"/>
      <c r="G482" s="49"/>
    </row>
    <row r="483">
      <c r="A483" s="48"/>
      <c r="D483" s="49"/>
      <c r="E483" s="59"/>
      <c r="F483" s="50"/>
      <c r="G483" s="49"/>
    </row>
    <row r="484">
      <c r="A484" s="48"/>
      <c r="D484" s="49"/>
      <c r="E484" s="59"/>
      <c r="F484" s="50"/>
      <c r="G484" s="49"/>
    </row>
    <row r="485">
      <c r="A485" s="48"/>
      <c r="D485" s="49"/>
      <c r="E485" s="59"/>
      <c r="F485" s="50"/>
      <c r="G485" s="49"/>
    </row>
    <row r="486">
      <c r="A486" s="48"/>
      <c r="D486" s="49"/>
      <c r="E486" s="59"/>
      <c r="F486" s="50"/>
      <c r="G486" s="49"/>
    </row>
    <row r="487">
      <c r="A487" s="48"/>
      <c r="D487" s="49"/>
      <c r="E487" s="59"/>
      <c r="F487" s="50"/>
      <c r="G487" s="49"/>
    </row>
    <row r="488">
      <c r="A488" s="48"/>
      <c r="D488" s="49"/>
      <c r="E488" s="59"/>
      <c r="F488" s="50"/>
      <c r="G488" s="49"/>
    </row>
    <row r="489">
      <c r="A489" s="48"/>
      <c r="D489" s="49"/>
      <c r="E489" s="59"/>
      <c r="F489" s="50"/>
      <c r="G489" s="49"/>
    </row>
    <row r="490">
      <c r="A490" s="48"/>
      <c r="D490" s="49"/>
      <c r="E490" s="59"/>
      <c r="F490" s="50"/>
      <c r="G490" s="49"/>
    </row>
    <row r="491">
      <c r="A491" s="48"/>
      <c r="D491" s="49"/>
      <c r="E491" s="59"/>
      <c r="F491" s="50"/>
      <c r="G491" s="49"/>
    </row>
    <row r="492">
      <c r="A492" s="48"/>
      <c r="D492" s="49"/>
      <c r="E492" s="59"/>
      <c r="F492" s="50"/>
      <c r="G492" s="49"/>
    </row>
    <row r="493">
      <c r="A493" s="48"/>
      <c r="D493" s="49"/>
      <c r="E493" s="59"/>
      <c r="F493" s="50"/>
      <c r="G493" s="49"/>
    </row>
    <row r="494">
      <c r="A494" s="48"/>
      <c r="D494" s="49"/>
      <c r="E494" s="59"/>
      <c r="F494" s="50"/>
      <c r="G494" s="49"/>
    </row>
    <row r="495">
      <c r="A495" s="48"/>
      <c r="D495" s="49"/>
      <c r="E495" s="59"/>
      <c r="F495" s="50"/>
      <c r="G495" s="49"/>
    </row>
    <row r="496">
      <c r="A496" s="48"/>
      <c r="D496" s="49"/>
      <c r="E496" s="59"/>
      <c r="F496" s="50"/>
      <c r="G496" s="49"/>
    </row>
    <row r="497">
      <c r="A497" s="48"/>
      <c r="D497" s="49"/>
      <c r="E497" s="59"/>
      <c r="F497" s="50"/>
      <c r="G497" s="49"/>
    </row>
    <row r="498">
      <c r="A498" s="48"/>
      <c r="D498" s="49"/>
      <c r="E498" s="59"/>
      <c r="F498" s="50"/>
      <c r="G498" s="49"/>
    </row>
    <row r="499">
      <c r="A499" s="48"/>
      <c r="D499" s="49"/>
      <c r="E499" s="59"/>
      <c r="F499" s="50"/>
      <c r="G499" s="49"/>
    </row>
    <row r="500">
      <c r="A500" s="48"/>
      <c r="D500" s="49"/>
      <c r="E500" s="59"/>
      <c r="F500" s="50"/>
      <c r="G500" s="49"/>
    </row>
    <row r="501">
      <c r="A501" s="48"/>
      <c r="D501" s="49"/>
      <c r="E501" s="59"/>
      <c r="F501" s="50"/>
      <c r="G501" s="49"/>
    </row>
    <row r="502">
      <c r="A502" s="48"/>
      <c r="D502" s="49"/>
      <c r="E502" s="59"/>
      <c r="F502" s="50"/>
      <c r="G502" s="49"/>
    </row>
    <row r="503">
      <c r="A503" s="48"/>
      <c r="D503" s="49"/>
      <c r="E503" s="59"/>
      <c r="F503" s="50"/>
      <c r="G503" s="49"/>
    </row>
    <row r="504">
      <c r="A504" s="48"/>
      <c r="D504" s="49"/>
      <c r="E504" s="59"/>
      <c r="F504" s="50"/>
      <c r="G504" s="49"/>
    </row>
    <row r="505">
      <c r="A505" s="48"/>
      <c r="D505" s="49"/>
      <c r="E505" s="59"/>
      <c r="F505" s="50"/>
      <c r="G505" s="49"/>
    </row>
    <row r="506">
      <c r="A506" s="48"/>
      <c r="D506" s="49"/>
      <c r="E506" s="59"/>
      <c r="F506" s="50"/>
      <c r="G506" s="49"/>
    </row>
    <row r="507">
      <c r="A507" s="48"/>
      <c r="D507" s="49"/>
      <c r="E507" s="59"/>
      <c r="F507" s="50"/>
      <c r="G507" s="49"/>
    </row>
    <row r="508">
      <c r="A508" s="48"/>
      <c r="D508" s="49"/>
      <c r="E508" s="59"/>
      <c r="F508" s="50"/>
      <c r="G508" s="49"/>
    </row>
    <row r="509">
      <c r="A509" s="48"/>
      <c r="D509" s="49"/>
      <c r="E509" s="59"/>
      <c r="F509" s="50"/>
      <c r="G509" s="49"/>
    </row>
    <row r="510">
      <c r="A510" s="48"/>
      <c r="D510" s="49"/>
      <c r="E510" s="59"/>
      <c r="F510" s="50"/>
      <c r="G510" s="49"/>
    </row>
    <row r="511">
      <c r="A511" s="48"/>
      <c r="D511" s="49"/>
      <c r="E511" s="59"/>
      <c r="F511" s="50"/>
      <c r="G511" s="49"/>
    </row>
    <row r="512">
      <c r="A512" s="48"/>
      <c r="D512" s="49"/>
      <c r="E512" s="59"/>
      <c r="F512" s="50"/>
      <c r="G512" s="49"/>
    </row>
    <row r="513">
      <c r="A513" s="48"/>
      <c r="D513" s="49"/>
      <c r="E513" s="59"/>
      <c r="F513" s="50"/>
      <c r="G513" s="49"/>
    </row>
    <row r="514">
      <c r="A514" s="48"/>
      <c r="D514" s="49"/>
      <c r="E514" s="59"/>
      <c r="F514" s="50"/>
      <c r="G514" s="49"/>
    </row>
    <row r="515">
      <c r="A515" s="48"/>
      <c r="D515" s="49"/>
      <c r="E515" s="59"/>
      <c r="F515" s="50"/>
      <c r="G515" s="49"/>
    </row>
    <row r="516">
      <c r="A516" s="48"/>
      <c r="D516" s="49"/>
      <c r="E516" s="59"/>
      <c r="F516" s="50"/>
      <c r="G516" s="49"/>
    </row>
    <row r="517">
      <c r="A517" s="48"/>
      <c r="D517" s="49"/>
      <c r="E517" s="59"/>
      <c r="F517" s="50"/>
      <c r="G517" s="49"/>
    </row>
    <row r="518">
      <c r="A518" s="48"/>
      <c r="D518" s="49"/>
      <c r="E518" s="59"/>
      <c r="F518" s="50"/>
      <c r="G518" s="49"/>
    </row>
    <row r="519">
      <c r="A519" s="48"/>
      <c r="D519" s="49"/>
      <c r="E519" s="59"/>
      <c r="F519" s="50"/>
      <c r="G519" s="49"/>
    </row>
    <row r="520">
      <c r="A520" s="48"/>
      <c r="D520" s="49"/>
      <c r="E520" s="59"/>
      <c r="F520" s="50"/>
      <c r="G520" s="49"/>
    </row>
    <row r="521">
      <c r="A521" s="48"/>
      <c r="D521" s="49"/>
      <c r="E521" s="59"/>
      <c r="F521" s="50"/>
      <c r="G521" s="49"/>
    </row>
    <row r="522">
      <c r="A522" s="48"/>
      <c r="D522" s="49"/>
      <c r="E522" s="59"/>
      <c r="F522" s="50"/>
      <c r="G522" s="49"/>
    </row>
    <row r="523">
      <c r="A523" s="48"/>
      <c r="D523" s="49"/>
      <c r="E523" s="59"/>
      <c r="F523" s="50"/>
      <c r="G523" s="49"/>
    </row>
    <row r="524">
      <c r="A524" s="48"/>
      <c r="D524" s="49"/>
      <c r="E524" s="59"/>
      <c r="F524" s="50"/>
      <c r="G524" s="49"/>
    </row>
    <row r="525">
      <c r="A525" s="48"/>
      <c r="D525" s="49"/>
      <c r="E525" s="59"/>
      <c r="F525" s="50"/>
      <c r="G525" s="49"/>
    </row>
    <row r="526">
      <c r="A526" s="48"/>
      <c r="D526" s="49"/>
      <c r="E526" s="59"/>
      <c r="F526" s="50"/>
      <c r="G526" s="49"/>
    </row>
    <row r="527">
      <c r="A527" s="48"/>
      <c r="D527" s="49"/>
      <c r="E527" s="59"/>
      <c r="F527" s="50"/>
      <c r="G527" s="49"/>
    </row>
    <row r="528">
      <c r="A528" s="48"/>
      <c r="D528" s="49"/>
      <c r="E528" s="59"/>
      <c r="F528" s="50"/>
      <c r="G528" s="49"/>
    </row>
    <row r="529">
      <c r="A529" s="48"/>
      <c r="D529" s="49"/>
      <c r="E529" s="59"/>
      <c r="F529" s="50"/>
      <c r="G529" s="49"/>
    </row>
    <row r="530">
      <c r="A530" s="48"/>
      <c r="D530" s="49"/>
      <c r="E530" s="59"/>
      <c r="F530" s="50"/>
      <c r="G530" s="49"/>
    </row>
    <row r="531">
      <c r="A531" s="48"/>
      <c r="D531" s="49"/>
      <c r="E531" s="59"/>
      <c r="F531" s="50"/>
      <c r="G531" s="49"/>
    </row>
    <row r="532">
      <c r="A532" s="48"/>
      <c r="D532" s="49"/>
      <c r="E532" s="59"/>
      <c r="F532" s="50"/>
      <c r="G532" s="49"/>
    </row>
    <row r="533">
      <c r="A533" s="48"/>
      <c r="D533" s="49"/>
      <c r="E533" s="59"/>
      <c r="F533" s="50"/>
      <c r="G533" s="49"/>
    </row>
    <row r="534">
      <c r="A534" s="48"/>
      <c r="D534" s="49"/>
      <c r="E534" s="59"/>
      <c r="F534" s="50"/>
      <c r="G534" s="49"/>
    </row>
    <row r="535">
      <c r="A535" s="48"/>
      <c r="D535" s="49"/>
      <c r="E535" s="59"/>
      <c r="F535" s="50"/>
      <c r="G535" s="49"/>
    </row>
    <row r="536">
      <c r="A536" s="48"/>
      <c r="D536" s="49"/>
      <c r="E536" s="59"/>
      <c r="F536" s="50"/>
      <c r="G536" s="49"/>
    </row>
    <row r="537">
      <c r="A537" s="48"/>
      <c r="D537" s="49"/>
      <c r="E537" s="59"/>
      <c r="F537" s="50"/>
      <c r="G537" s="49"/>
    </row>
    <row r="538">
      <c r="A538" s="48"/>
      <c r="D538" s="49"/>
      <c r="E538" s="59"/>
      <c r="F538" s="50"/>
      <c r="G538" s="49"/>
    </row>
    <row r="539">
      <c r="A539" s="48"/>
      <c r="D539" s="49"/>
      <c r="E539" s="59"/>
      <c r="F539" s="50"/>
      <c r="G539" s="49"/>
    </row>
    <row r="540">
      <c r="A540" s="48"/>
      <c r="D540" s="49"/>
      <c r="E540" s="59"/>
      <c r="F540" s="50"/>
      <c r="G540" s="49"/>
    </row>
    <row r="541">
      <c r="A541" s="48"/>
      <c r="D541" s="49"/>
      <c r="E541" s="59"/>
      <c r="F541" s="50"/>
      <c r="G541" s="49"/>
    </row>
    <row r="542">
      <c r="A542" s="48"/>
      <c r="D542" s="49"/>
      <c r="E542" s="59"/>
      <c r="F542" s="50"/>
      <c r="G542" s="49"/>
    </row>
    <row r="543">
      <c r="A543" s="48"/>
      <c r="D543" s="49"/>
      <c r="E543" s="59"/>
      <c r="F543" s="50"/>
      <c r="G543" s="49"/>
    </row>
    <row r="544">
      <c r="A544" s="48"/>
      <c r="D544" s="49"/>
      <c r="E544" s="59"/>
      <c r="F544" s="50"/>
      <c r="G544" s="49"/>
    </row>
    <row r="545">
      <c r="A545" s="48"/>
      <c r="D545" s="49"/>
      <c r="E545" s="59"/>
      <c r="F545" s="50"/>
      <c r="G545" s="49"/>
    </row>
    <row r="546">
      <c r="A546" s="48"/>
      <c r="D546" s="49"/>
      <c r="E546" s="59"/>
      <c r="F546" s="50"/>
      <c r="G546" s="49"/>
    </row>
    <row r="547">
      <c r="A547" s="48"/>
      <c r="D547" s="49"/>
      <c r="E547" s="59"/>
      <c r="F547" s="50"/>
      <c r="G547" s="49"/>
    </row>
    <row r="548">
      <c r="A548" s="48"/>
      <c r="D548" s="49"/>
      <c r="E548" s="59"/>
      <c r="F548" s="50"/>
      <c r="G548" s="49"/>
    </row>
    <row r="549">
      <c r="A549" s="48"/>
      <c r="D549" s="49"/>
      <c r="E549" s="59"/>
      <c r="F549" s="50"/>
      <c r="G549" s="49"/>
    </row>
    <row r="550">
      <c r="A550" s="48"/>
      <c r="D550" s="49"/>
      <c r="E550" s="59"/>
      <c r="F550" s="50"/>
      <c r="G550" s="49"/>
    </row>
    <row r="551">
      <c r="A551" s="48"/>
      <c r="D551" s="49"/>
      <c r="E551" s="59"/>
      <c r="F551" s="50"/>
      <c r="G551" s="49"/>
    </row>
    <row r="552">
      <c r="A552" s="48"/>
      <c r="D552" s="49"/>
      <c r="E552" s="59"/>
      <c r="F552" s="50"/>
      <c r="G552" s="49"/>
    </row>
    <row r="553">
      <c r="A553" s="48"/>
      <c r="D553" s="49"/>
      <c r="E553" s="59"/>
      <c r="F553" s="50"/>
      <c r="G553" s="49"/>
    </row>
    <row r="554">
      <c r="A554" s="48"/>
      <c r="D554" s="49"/>
      <c r="E554" s="59"/>
      <c r="F554" s="50"/>
      <c r="G554" s="49"/>
    </row>
    <row r="555">
      <c r="A555" s="48"/>
      <c r="D555" s="49"/>
      <c r="E555" s="59"/>
      <c r="F555" s="50"/>
      <c r="G555" s="49"/>
    </row>
    <row r="556">
      <c r="A556" s="48"/>
      <c r="D556" s="49"/>
      <c r="E556" s="59"/>
      <c r="F556" s="50"/>
      <c r="G556" s="49"/>
    </row>
    <row r="557">
      <c r="A557" s="48"/>
      <c r="D557" s="49"/>
      <c r="E557" s="59"/>
      <c r="F557" s="50"/>
      <c r="G557" s="49"/>
    </row>
    <row r="558">
      <c r="A558" s="48"/>
      <c r="D558" s="49"/>
      <c r="E558" s="59"/>
      <c r="F558" s="50"/>
      <c r="G558" s="49"/>
    </row>
    <row r="559">
      <c r="A559" s="48"/>
      <c r="D559" s="49"/>
      <c r="E559" s="59"/>
      <c r="F559" s="50"/>
      <c r="G559" s="49"/>
    </row>
    <row r="560">
      <c r="A560" s="48"/>
      <c r="D560" s="49"/>
      <c r="E560" s="59"/>
      <c r="F560" s="50"/>
      <c r="G560" s="49"/>
    </row>
    <row r="561">
      <c r="A561" s="48"/>
      <c r="D561" s="49"/>
      <c r="E561" s="59"/>
      <c r="F561" s="50"/>
      <c r="G561" s="49"/>
    </row>
    <row r="562">
      <c r="A562" s="48"/>
      <c r="D562" s="49"/>
      <c r="E562" s="59"/>
      <c r="F562" s="50"/>
      <c r="G562" s="49"/>
    </row>
    <row r="563">
      <c r="A563" s="48"/>
      <c r="D563" s="49"/>
      <c r="E563" s="59"/>
      <c r="F563" s="50"/>
      <c r="G563" s="49"/>
    </row>
    <row r="564">
      <c r="A564" s="48"/>
      <c r="D564" s="49"/>
      <c r="E564" s="59"/>
      <c r="F564" s="50"/>
      <c r="G564" s="49"/>
    </row>
    <row r="565">
      <c r="A565" s="48"/>
      <c r="D565" s="49"/>
      <c r="E565" s="59"/>
      <c r="F565" s="50"/>
      <c r="G565" s="49"/>
    </row>
    <row r="566">
      <c r="A566" s="48"/>
      <c r="D566" s="49"/>
      <c r="E566" s="59"/>
      <c r="F566" s="50"/>
      <c r="G566" s="49"/>
    </row>
    <row r="567">
      <c r="A567" s="48"/>
      <c r="D567" s="49"/>
      <c r="E567" s="59"/>
      <c r="F567" s="50"/>
      <c r="G567" s="49"/>
    </row>
    <row r="568">
      <c r="A568" s="48"/>
      <c r="D568" s="49"/>
      <c r="E568" s="59"/>
      <c r="F568" s="50"/>
      <c r="G568" s="49"/>
    </row>
    <row r="569">
      <c r="A569" s="48"/>
      <c r="D569" s="49"/>
      <c r="E569" s="59"/>
      <c r="F569" s="50"/>
      <c r="G569" s="49"/>
    </row>
    <row r="570">
      <c r="A570" s="48"/>
      <c r="D570" s="49"/>
      <c r="E570" s="59"/>
      <c r="F570" s="50"/>
      <c r="G570" s="49"/>
    </row>
    <row r="571">
      <c r="A571" s="48"/>
      <c r="D571" s="49"/>
      <c r="E571" s="59"/>
      <c r="F571" s="50"/>
      <c r="G571" s="49"/>
    </row>
    <row r="572">
      <c r="A572" s="48"/>
      <c r="D572" s="49"/>
      <c r="E572" s="59"/>
      <c r="F572" s="50"/>
      <c r="G572" s="49"/>
    </row>
    <row r="573">
      <c r="A573" s="48"/>
      <c r="D573" s="49"/>
      <c r="E573" s="59"/>
      <c r="F573" s="50"/>
      <c r="G573" s="49"/>
    </row>
    <row r="574">
      <c r="A574" s="48"/>
      <c r="D574" s="49"/>
      <c r="E574" s="59"/>
      <c r="F574" s="50"/>
      <c r="G574" s="49"/>
    </row>
    <row r="575">
      <c r="A575" s="48"/>
      <c r="D575" s="49"/>
      <c r="E575" s="59"/>
      <c r="F575" s="50"/>
      <c r="G575" s="49"/>
    </row>
    <row r="576">
      <c r="A576" s="48"/>
      <c r="D576" s="49"/>
      <c r="E576" s="59"/>
      <c r="F576" s="50"/>
      <c r="G576" s="49"/>
    </row>
    <row r="577">
      <c r="A577" s="48"/>
      <c r="D577" s="49"/>
      <c r="E577" s="59"/>
      <c r="F577" s="50"/>
      <c r="G577" s="49"/>
    </row>
    <row r="578">
      <c r="A578" s="48"/>
      <c r="D578" s="49"/>
      <c r="E578" s="59"/>
      <c r="F578" s="50"/>
      <c r="G578" s="49"/>
    </row>
    <row r="579">
      <c r="A579" s="48"/>
      <c r="D579" s="49"/>
      <c r="E579" s="59"/>
      <c r="F579" s="50"/>
      <c r="G579" s="49"/>
    </row>
    <row r="580">
      <c r="A580" s="48"/>
      <c r="D580" s="49"/>
      <c r="E580" s="59"/>
      <c r="F580" s="50"/>
      <c r="G580" s="49"/>
    </row>
    <row r="581">
      <c r="A581" s="48"/>
      <c r="D581" s="49"/>
      <c r="E581" s="59"/>
      <c r="F581" s="50"/>
      <c r="G581" s="49"/>
    </row>
    <row r="582">
      <c r="A582" s="48"/>
      <c r="D582" s="49"/>
      <c r="E582" s="59"/>
      <c r="F582" s="50"/>
      <c r="G582" s="49"/>
    </row>
    <row r="583">
      <c r="A583" s="48"/>
      <c r="D583" s="49"/>
      <c r="E583" s="59"/>
      <c r="F583" s="50"/>
      <c r="G583" s="49"/>
    </row>
    <row r="584">
      <c r="A584" s="48"/>
      <c r="D584" s="49"/>
      <c r="E584" s="59"/>
      <c r="F584" s="50"/>
      <c r="G584" s="49"/>
    </row>
    <row r="585">
      <c r="A585" s="48"/>
      <c r="D585" s="49"/>
      <c r="E585" s="59"/>
      <c r="F585" s="50"/>
      <c r="G585" s="49"/>
    </row>
    <row r="586">
      <c r="A586" s="48"/>
      <c r="D586" s="49"/>
      <c r="E586" s="59"/>
      <c r="F586" s="50"/>
      <c r="G586" s="49"/>
    </row>
    <row r="587">
      <c r="A587" s="48"/>
      <c r="D587" s="49"/>
      <c r="E587" s="59"/>
      <c r="F587" s="50"/>
      <c r="G587" s="49"/>
    </row>
    <row r="588">
      <c r="A588" s="48"/>
      <c r="D588" s="49"/>
      <c r="E588" s="59"/>
      <c r="F588" s="50"/>
      <c r="G588" s="49"/>
    </row>
    <row r="589">
      <c r="A589" s="48"/>
      <c r="D589" s="49"/>
      <c r="E589" s="59"/>
      <c r="F589" s="50"/>
      <c r="G589" s="49"/>
    </row>
    <row r="590">
      <c r="A590" s="48"/>
      <c r="D590" s="49"/>
      <c r="E590" s="59"/>
      <c r="F590" s="50"/>
      <c r="G590" s="49"/>
    </row>
    <row r="591">
      <c r="A591" s="48"/>
      <c r="D591" s="49"/>
      <c r="E591" s="59"/>
      <c r="F591" s="50"/>
      <c r="G591" s="49"/>
    </row>
    <row r="592">
      <c r="A592" s="48"/>
      <c r="D592" s="49"/>
      <c r="E592" s="59"/>
      <c r="F592" s="50"/>
      <c r="G592" s="49"/>
    </row>
    <row r="593">
      <c r="A593" s="48"/>
      <c r="D593" s="49"/>
      <c r="E593" s="59"/>
      <c r="F593" s="50"/>
      <c r="G593" s="49"/>
    </row>
    <row r="594">
      <c r="A594" s="48"/>
      <c r="D594" s="49"/>
      <c r="E594" s="59"/>
      <c r="F594" s="50"/>
      <c r="G594" s="49"/>
    </row>
    <row r="595">
      <c r="A595" s="48"/>
      <c r="D595" s="49"/>
      <c r="E595" s="59"/>
      <c r="F595" s="50"/>
      <c r="G595" s="49"/>
    </row>
    <row r="596">
      <c r="A596" s="48"/>
      <c r="D596" s="49"/>
      <c r="E596" s="59"/>
      <c r="F596" s="50"/>
      <c r="G596" s="49"/>
    </row>
    <row r="597">
      <c r="A597" s="48"/>
      <c r="D597" s="49"/>
      <c r="E597" s="59"/>
      <c r="F597" s="50"/>
      <c r="G597" s="49"/>
    </row>
    <row r="598">
      <c r="A598" s="48"/>
      <c r="D598" s="49"/>
      <c r="E598" s="59"/>
      <c r="F598" s="50"/>
      <c r="G598" s="49"/>
    </row>
    <row r="599">
      <c r="A599" s="48"/>
      <c r="D599" s="49"/>
      <c r="E599" s="59"/>
      <c r="F599" s="50"/>
      <c r="G599" s="49"/>
    </row>
    <row r="600">
      <c r="A600" s="48"/>
      <c r="D600" s="49"/>
      <c r="E600" s="59"/>
      <c r="F600" s="50"/>
      <c r="G600" s="49"/>
    </row>
    <row r="601">
      <c r="A601" s="48"/>
      <c r="D601" s="49"/>
      <c r="E601" s="59"/>
      <c r="F601" s="50"/>
      <c r="G601" s="49"/>
    </row>
    <row r="602">
      <c r="A602" s="48"/>
      <c r="D602" s="49"/>
      <c r="E602" s="59"/>
      <c r="F602" s="50"/>
      <c r="G602" s="49"/>
    </row>
    <row r="603">
      <c r="A603" s="48"/>
      <c r="D603" s="49"/>
      <c r="E603" s="59"/>
      <c r="F603" s="50"/>
      <c r="G603" s="49"/>
    </row>
    <row r="604">
      <c r="A604" s="48"/>
      <c r="D604" s="49"/>
      <c r="E604" s="59"/>
      <c r="F604" s="50"/>
      <c r="G604" s="49"/>
    </row>
    <row r="605">
      <c r="A605" s="48"/>
      <c r="D605" s="49"/>
      <c r="E605" s="59"/>
      <c r="F605" s="50"/>
      <c r="G605" s="49"/>
    </row>
    <row r="606">
      <c r="A606" s="48"/>
      <c r="D606" s="49"/>
      <c r="E606" s="59"/>
      <c r="F606" s="50"/>
      <c r="G606" s="49"/>
    </row>
    <row r="607">
      <c r="A607" s="48"/>
      <c r="D607" s="49"/>
      <c r="E607" s="59"/>
      <c r="F607" s="50"/>
      <c r="G607" s="49"/>
    </row>
    <row r="608">
      <c r="A608" s="48"/>
      <c r="D608" s="49"/>
      <c r="E608" s="59"/>
      <c r="F608" s="50"/>
      <c r="G608" s="49"/>
    </row>
    <row r="609">
      <c r="A609" s="48"/>
      <c r="D609" s="49"/>
      <c r="E609" s="59"/>
      <c r="F609" s="50"/>
      <c r="G609" s="49"/>
    </row>
    <row r="610">
      <c r="A610" s="48"/>
      <c r="D610" s="49"/>
      <c r="E610" s="59"/>
      <c r="F610" s="50"/>
      <c r="G610" s="49"/>
    </row>
    <row r="611">
      <c r="A611" s="48"/>
      <c r="D611" s="49"/>
      <c r="E611" s="59"/>
      <c r="F611" s="50"/>
      <c r="G611" s="49"/>
    </row>
    <row r="612">
      <c r="A612" s="48"/>
      <c r="D612" s="49"/>
      <c r="E612" s="59"/>
      <c r="F612" s="50"/>
      <c r="G612" s="49"/>
    </row>
    <row r="613">
      <c r="A613" s="48"/>
      <c r="D613" s="49"/>
      <c r="E613" s="59"/>
      <c r="F613" s="50"/>
      <c r="G613" s="49"/>
    </row>
    <row r="614">
      <c r="A614" s="48"/>
      <c r="D614" s="49"/>
      <c r="E614" s="59"/>
      <c r="F614" s="50"/>
      <c r="G614" s="49"/>
    </row>
    <row r="615">
      <c r="A615" s="48"/>
      <c r="D615" s="49"/>
      <c r="E615" s="59"/>
      <c r="F615" s="50"/>
      <c r="G615" s="49"/>
    </row>
    <row r="616">
      <c r="A616" s="48"/>
      <c r="D616" s="49"/>
      <c r="E616" s="59"/>
      <c r="F616" s="50"/>
      <c r="G616" s="49"/>
    </row>
    <row r="617">
      <c r="A617" s="48"/>
      <c r="D617" s="49"/>
      <c r="E617" s="59"/>
      <c r="F617" s="50"/>
      <c r="G617" s="49"/>
    </row>
    <row r="618">
      <c r="A618" s="48"/>
      <c r="D618" s="49"/>
      <c r="E618" s="59"/>
      <c r="F618" s="50"/>
      <c r="G618" s="49"/>
    </row>
    <row r="619">
      <c r="A619" s="48"/>
      <c r="D619" s="49"/>
      <c r="E619" s="59"/>
      <c r="F619" s="50"/>
      <c r="G619" s="49"/>
    </row>
    <row r="620">
      <c r="A620" s="48"/>
      <c r="D620" s="49"/>
      <c r="E620" s="59"/>
      <c r="F620" s="50"/>
      <c r="G620" s="49"/>
    </row>
    <row r="621">
      <c r="A621" s="48"/>
      <c r="D621" s="49"/>
      <c r="E621" s="59"/>
      <c r="F621" s="50"/>
      <c r="G621" s="49"/>
    </row>
    <row r="622">
      <c r="A622" s="48"/>
      <c r="D622" s="49"/>
      <c r="E622" s="59"/>
      <c r="F622" s="50"/>
      <c r="G622" s="49"/>
    </row>
    <row r="623">
      <c r="A623" s="48"/>
      <c r="D623" s="49"/>
      <c r="E623" s="59"/>
      <c r="F623" s="50"/>
      <c r="G623" s="49"/>
    </row>
    <row r="624">
      <c r="A624" s="48"/>
      <c r="D624" s="49"/>
      <c r="E624" s="59"/>
      <c r="F624" s="50"/>
      <c r="G624" s="49"/>
    </row>
    <row r="625">
      <c r="A625" s="48"/>
      <c r="D625" s="49"/>
      <c r="E625" s="59"/>
      <c r="F625" s="50"/>
      <c r="G625" s="49"/>
    </row>
    <row r="626">
      <c r="A626" s="48"/>
      <c r="D626" s="49"/>
      <c r="E626" s="59"/>
      <c r="F626" s="50"/>
      <c r="G626" s="49"/>
    </row>
    <row r="627">
      <c r="A627" s="48"/>
      <c r="D627" s="49"/>
      <c r="E627" s="59"/>
      <c r="F627" s="50"/>
      <c r="G627" s="49"/>
    </row>
    <row r="628">
      <c r="A628" s="48"/>
      <c r="D628" s="49"/>
      <c r="E628" s="59"/>
      <c r="F628" s="50"/>
      <c r="G628" s="49"/>
    </row>
    <row r="629">
      <c r="A629" s="48"/>
      <c r="D629" s="49"/>
      <c r="E629" s="59"/>
      <c r="F629" s="50"/>
      <c r="G629" s="49"/>
    </row>
    <row r="630">
      <c r="A630" s="48"/>
      <c r="D630" s="49"/>
      <c r="E630" s="59"/>
      <c r="F630" s="50"/>
      <c r="G630" s="49"/>
    </row>
    <row r="631">
      <c r="A631" s="48"/>
      <c r="D631" s="49"/>
      <c r="E631" s="59"/>
      <c r="F631" s="50"/>
      <c r="G631" s="49"/>
    </row>
    <row r="632">
      <c r="A632" s="48"/>
      <c r="D632" s="49"/>
      <c r="E632" s="59"/>
      <c r="F632" s="50"/>
      <c r="G632" s="49"/>
    </row>
    <row r="633">
      <c r="A633" s="48"/>
      <c r="D633" s="49"/>
      <c r="E633" s="59"/>
      <c r="F633" s="50"/>
      <c r="G633" s="49"/>
    </row>
    <row r="634">
      <c r="A634" s="48"/>
      <c r="D634" s="49"/>
      <c r="E634" s="59"/>
      <c r="F634" s="50"/>
      <c r="G634" s="49"/>
    </row>
    <row r="635">
      <c r="A635" s="48"/>
      <c r="D635" s="49"/>
      <c r="E635" s="59"/>
      <c r="F635" s="50"/>
      <c r="G635" s="49"/>
    </row>
    <row r="636">
      <c r="A636" s="48"/>
      <c r="D636" s="49"/>
      <c r="E636" s="59"/>
      <c r="F636" s="50"/>
      <c r="G636" s="49"/>
    </row>
    <row r="637">
      <c r="A637" s="48"/>
      <c r="D637" s="49"/>
      <c r="E637" s="59"/>
      <c r="F637" s="50"/>
      <c r="G637" s="49"/>
    </row>
    <row r="638">
      <c r="A638" s="48"/>
      <c r="D638" s="49"/>
      <c r="E638" s="59"/>
      <c r="F638" s="50"/>
      <c r="G638" s="49"/>
    </row>
    <row r="639">
      <c r="A639" s="48"/>
      <c r="D639" s="49"/>
      <c r="E639" s="59"/>
      <c r="F639" s="50"/>
      <c r="G639" s="49"/>
    </row>
    <row r="640">
      <c r="A640" s="48"/>
      <c r="D640" s="49"/>
      <c r="E640" s="59"/>
      <c r="F640" s="50"/>
      <c r="G640" s="49"/>
    </row>
    <row r="641">
      <c r="A641" s="48"/>
      <c r="D641" s="49"/>
      <c r="E641" s="59"/>
      <c r="F641" s="50"/>
      <c r="G641" s="49"/>
    </row>
    <row r="642">
      <c r="A642" s="48"/>
      <c r="D642" s="49"/>
      <c r="E642" s="59"/>
      <c r="F642" s="50"/>
      <c r="G642" s="49"/>
    </row>
    <row r="643">
      <c r="A643" s="48"/>
      <c r="D643" s="49"/>
      <c r="E643" s="59"/>
      <c r="F643" s="50"/>
      <c r="G643" s="49"/>
    </row>
    <row r="644">
      <c r="A644" s="48"/>
      <c r="D644" s="49"/>
      <c r="E644" s="59"/>
      <c r="F644" s="50"/>
      <c r="G644" s="49"/>
    </row>
    <row r="645">
      <c r="A645" s="48"/>
      <c r="D645" s="49"/>
      <c r="E645" s="59"/>
      <c r="F645" s="50"/>
      <c r="G645" s="49"/>
    </row>
    <row r="646">
      <c r="A646" s="48"/>
      <c r="D646" s="49"/>
      <c r="E646" s="59"/>
      <c r="F646" s="50"/>
      <c r="G646" s="49"/>
    </row>
    <row r="647">
      <c r="A647" s="48"/>
      <c r="D647" s="49"/>
      <c r="E647" s="59"/>
      <c r="F647" s="50"/>
      <c r="G647" s="49"/>
    </row>
    <row r="648">
      <c r="A648" s="48"/>
      <c r="D648" s="49"/>
      <c r="E648" s="59"/>
      <c r="F648" s="50"/>
      <c r="G648" s="49"/>
    </row>
    <row r="649">
      <c r="A649" s="48"/>
      <c r="D649" s="49"/>
      <c r="E649" s="59"/>
      <c r="F649" s="50"/>
      <c r="G649" s="49"/>
    </row>
    <row r="650">
      <c r="A650" s="48"/>
      <c r="D650" s="49"/>
      <c r="E650" s="59"/>
      <c r="F650" s="50"/>
      <c r="G650" s="49"/>
    </row>
    <row r="651">
      <c r="A651" s="48"/>
      <c r="D651" s="49"/>
      <c r="E651" s="59"/>
      <c r="F651" s="50"/>
      <c r="G651" s="49"/>
    </row>
    <row r="652">
      <c r="A652" s="48"/>
      <c r="D652" s="49"/>
      <c r="E652" s="59"/>
      <c r="F652" s="50"/>
      <c r="G652" s="49"/>
    </row>
    <row r="653">
      <c r="A653" s="48"/>
      <c r="D653" s="49"/>
      <c r="E653" s="59"/>
      <c r="F653" s="50"/>
      <c r="G653" s="49"/>
    </row>
    <row r="654">
      <c r="A654" s="48"/>
      <c r="D654" s="49"/>
      <c r="E654" s="59"/>
      <c r="F654" s="50"/>
      <c r="G654" s="49"/>
    </row>
    <row r="655">
      <c r="A655" s="48"/>
      <c r="D655" s="49"/>
      <c r="E655" s="59"/>
      <c r="F655" s="50"/>
      <c r="G655" s="49"/>
    </row>
    <row r="656">
      <c r="A656" s="48"/>
      <c r="D656" s="49"/>
      <c r="E656" s="59"/>
      <c r="F656" s="50"/>
      <c r="G656" s="49"/>
    </row>
    <row r="657">
      <c r="A657" s="48"/>
      <c r="D657" s="49"/>
      <c r="E657" s="59"/>
      <c r="F657" s="50"/>
      <c r="G657" s="49"/>
    </row>
    <row r="658">
      <c r="A658" s="48"/>
      <c r="D658" s="49"/>
      <c r="E658" s="59"/>
      <c r="F658" s="50"/>
      <c r="G658" s="49"/>
    </row>
    <row r="659">
      <c r="A659" s="48"/>
      <c r="D659" s="49"/>
      <c r="E659" s="59"/>
      <c r="F659" s="50"/>
      <c r="G659" s="49"/>
    </row>
    <row r="660">
      <c r="A660" s="48"/>
      <c r="D660" s="49"/>
      <c r="E660" s="59"/>
      <c r="F660" s="50"/>
      <c r="G660" s="49"/>
    </row>
    <row r="661">
      <c r="A661" s="48"/>
      <c r="D661" s="49"/>
      <c r="E661" s="59"/>
      <c r="F661" s="50"/>
      <c r="G661" s="49"/>
    </row>
    <row r="662">
      <c r="A662" s="48"/>
      <c r="D662" s="49"/>
      <c r="E662" s="59"/>
      <c r="F662" s="50"/>
      <c r="G662" s="49"/>
    </row>
    <row r="663">
      <c r="A663" s="48"/>
      <c r="D663" s="49"/>
      <c r="E663" s="59"/>
      <c r="F663" s="50"/>
      <c r="G663" s="49"/>
    </row>
    <row r="664">
      <c r="A664" s="48"/>
      <c r="D664" s="49"/>
      <c r="E664" s="59"/>
      <c r="F664" s="50"/>
      <c r="G664" s="49"/>
    </row>
    <row r="665">
      <c r="A665" s="48"/>
      <c r="D665" s="49"/>
      <c r="E665" s="59"/>
      <c r="F665" s="50"/>
      <c r="G665" s="49"/>
    </row>
    <row r="666">
      <c r="A666" s="48"/>
      <c r="D666" s="49"/>
      <c r="E666" s="59"/>
      <c r="F666" s="50"/>
      <c r="G666" s="49"/>
    </row>
    <row r="667">
      <c r="A667" s="48"/>
      <c r="D667" s="49"/>
      <c r="E667" s="59"/>
      <c r="F667" s="50"/>
      <c r="G667" s="49"/>
    </row>
    <row r="668">
      <c r="A668" s="48"/>
      <c r="D668" s="49"/>
      <c r="E668" s="59"/>
      <c r="F668" s="50"/>
      <c r="G668" s="49"/>
    </row>
    <row r="669">
      <c r="A669" s="48"/>
      <c r="D669" s="49"/>
      <c r="E669" s="59"/>
      <c r="F669" s="50"/>
      <c r="G669" s="49"/>
    </row>
    <row r="670">
      <c r="A670" s="48"/>
      <c r="D670" s="49"/>
      <c r="E670" s="59"/>
      <c r="F670" s="50"/>
      <c r="G670" s="49"/>
    </row>
    <row r="671">
      <c r="A671" s="48"/>
      <c r="D671" s="49"/>
      <c r="E671" s="59"/>
      <c r="F671" s="50"/>
      <c r="G671" s="49"/>
    </row>
    <row r="672">
      <c r="A672" s="48"/>
      <c r="D672" s="49"/>
      <c r="E672" s="59"/>
      <c r="F672" s="50"/>
      <c r="G672" s="49"/>
    </row>
    <row r="673">
      <c r="A673" s="48"/>
      <c r="D673" s="49"/>
      <c r="E673" s="59"/>
      <c r="F673" s="50"/>
      <c r="G673" s="49"/>
    </row>
    <row r="674">
      <c r="A674" s="48"/>
      <c r="D674" s="49"/>
      <c r="E674" s="59"/>
      <c r="F674" s="50"/>
      <c r="G674" s="49"/>
    </row>
    <row r="675">
      <c r="A675" s="48"/>
      <c r="D675" s="49"/>
      <c r="E675" s="59"/>
      <c r="F675" s="50"/>
      <c r="G675" s="49"/>
    </row>
    <row r="676">
      <c r="A676" s="48"/>
      <c r="D676" s="49"/>
      <c r="E676" s="59"/>
      <c r="F676" s="50"/>
      <c r="G676" s="49"/>
    </row>
    <row r="677">
      <c r="A677" s="48"/>
      <c r="D677" s="49"/>
      <c r="E677" s="59"/>
      <c r="F677" s="50"/>
      <c r="G677" s="49"/>
    </row>
    <row r="678">
      <c r="A678" s="48"/>
      <c r="D678" s="49"/>
      <c r="E678" s="59"/>
      <c r="F678" s="50"/>
      <c r="G678" s="49"/>
    </row>
    <row r="679">
      <c r="A679" s="48"/>
      <c r="D679" s="49"/>
      <c r="E679" s="59"/>
      <c r="F679" s="50"/>
      <c r="G679" s="49"/>
    </row>
    <row r="680">
      <c r="A680" s="48"/>
      <c r="D680" s="49"/>
      <c r="E680" s="59"/>
      <c r="F680" s="50"/>
      <c r="G680" s="49"/>
    </row>
    <row r="681">
      <c r="A681" s="48"/>
      <c r="D681" s="49"/>
      <c r="E681" s="59"/>
      <c r="F681" s="50"/>
      <c r="G681" s="49"/>
    </row>
    <row r="682">
      <c r="A682" s="48"/>
      <c r="D682" s="49"/>
      <c r="E682" s="59"/>
      <c r="F682" s="50"/>
      <c r="G682" s="49"/>
    </row>
    <row r="683">
      <c r="A683" s="48"/>
      <c r="D683" s="49"/>
      <c r="E683" s="59"/>
      <c r="F683" s="50"/>
      <c r="G683" s="49"/>
    </row>
    <row r="684">
      <c r="A684" s="48"/>
      <c r="D684" s="49"/>
      <c r="E684" s="59"/>
      <c r="F684" s="50"/>
      <c r="G684" s="49"/>
    </row>
    <row r="685">
      <c r="A685" s="48"/>
      <c r="D685" s="49"/>
      <c r="E685" s="59"/>
      <c r="F685" s="50"/>
      <c r="G685" s="49"/>
    </row>
    <row r="686">
      <c r="A686" s="48"/>
      <c r="D686" s="49"/>
      <c r="E686" s="59"/>
      <c r="F686" s="50"/>
      <c r="G686" s="49"/>
    </row>
    <row r="687">
      <c r="A687" s="48"/>
      <c r="D687" s="49"/>
      <c r="E687" s="59"/>
      <c r="F687" s="50"/>
      <c r="G687" s="49"/>
    </row>
    <row r="688">
      <c r="A688" s="48"/>
      <c r="D688" s="49"/>
      <c r="E688" s="59"/>
      <c r="F688" s="50"/>
      <c r="G688" s="49"/>
    </row>
    <row r="689">
      <c r="A689" s="48"/>
      <c r="D689" s="49"/>
      <c r="E689" s="59"/>
      <c r="F689" s="50"/>
      <c r="G689" s="49"/>
    </row>
    <row r="690">
      <c r="A690" s="48"/>
      <c r="D690" s="49"/>
      <c r="E690" s="59"/>
      <c r="F690" s="50"/>
      <c r="G690" s="49"/>
    </row>
    <row r="691">
      <c r="A691" s="48"/>
      <c r="D691" s="49"/>
      <c r="E691" s="59"/>
      <c r="F691" s="50"/>
      <c r="G691" s="49"/>
    </row>
    <row r="692">
      <c r="A692" s="48"/>
      <c r="D692" s="49"/>
      <c r="E692" s="59"/>
      <c r="F692" s="50"/>
      <c r="G692" s="49"/>
    </row>
    <row r="693">
      <c r="A693" s="48"/>
      <c r="D693" s="49"/>
      <c r="E693" s="59"/>
      <c r="F693" s="50"/>
      <c r="G693" s="49"/>
    </row>
    <row r="694">
      <c r="A694" s="48"/>
      <c r="D694" s="49"/>
      <c r="E694" s="59"/>
      <c r="F694" s="50"/>
      <c r="G694" s="49"/>
    </row>
    <row r="695">
      <c r="A695" s="48"/>
      <c r="D695" s="49"/>
      <c r="E695" s="59"/>
      <c r="F695" s="50"/>
      <c r="G695" s="49"/>
    </row>
    <row r="696">
      <c r="A696" s="48"/>
      <c r="D696" s="49"/>
      <c r="E696" s="59"/>
      <c r="F696" s="50"/>
      <c r="G696" s="49"/>
    </row>
    <row r="697">
      <c r="A697" s="48"/>
      <c r="D697" s="49"/>
      <c r="E697" s="59"/>
      <c r="F697" s="50"/>
      <c r="G697" s="49"/>
    </row>
    <row r="698">
      <c r="A698" s="48"/>
      <c r="D698" s="49"/>
      <c r="E698" s="59"/>
      <c r="F698" s="50"/>
      <c r="G698" s="49"/>
    </row>
    <row r="699">
      <c r="A699" s="48"/>
      <c r="D699" s="49"/>
      <c r="E699" s="59"/>
      <c r="F699" s="50"/>
      <c r="G699" s="49"/>
    </row>
    <row r="700">
      <c r="A700" s="48"/>
      <c r="D700" s="49"/>
      <c r="E700" s="59"/>
      <c r="F700" s="50"/>
      <c r="G700" s="49"/>
    </row>
    <row r="701">
      <c r="A701" s="48"/>
      <c r="D701" s="49"/>
      <c r="E701" s="59"/>
      <c r="F701" s="50"/>
      <c r="G701" s="49"/>
    </row>
    <row r="702">
      <c r="A702" s="48"/>
      <c r="D702" s="49"/>
      <c r="E702" s="59"/>
      <c r="F702" s="50"/>
      <c r="G702" s="49"/>
    </row>
    <row r="703">
      <c r="A703" s="48"/>
      <c r="D703" s="49"/>
      <c r="E703" s="59"/>
      <c r="F703" s="50"/>
      <c r="G703" s="49"/>
    </row>
    <row r="704">
      <c r="A704" s="48"/>
      <c r="D704" s="49"/>
      <c r="E704" s="59"/>
      <c r="F704" s="50"/>
      <c r="G704" s="49"/>
    </row>
    <row r="705">
      <c r="A705" s="48"/>
      <c r="D705" s="49"/>
      <c r="E705" s="59"/>
      <c r="F705" s="50"/>
      <c r="G705" s="49"/>
    </row>
    <row r="706">
      <c r="A706" s="48"/>
      <c r="D706" s="49"/>
      <c r="E706" s="59"/>
      <c r="F706" s="50"/>
      <c r="G706" s="49"/>
    </row>
    <row r="707">
      <c r="A707" s="48"/>
      <c r="D707" s="49"/>
      <c r="E707" s="59"/>
      <c r="F707" s="50"/>
      <c r="G707" s="49"/>
    </row>
    <row r="708">
      <c r="A708" s="48"/>
      <c r="D708" s="49"/>
      <c r="E708" s="59"/>
      <c r="F708" s="50"/>
      <c r="G708" s="49"/>
    </row>
    <row r="709">
      <c r="A709" s="48"/>
      <c r="D709" s="49"/>
      <c r="E709" s="59"/>
      <c r="F709" s="50"/>
      <c r="G709" s="49"/>
    </row>
    <row r="710">
      <c r="A710" s="48"/>
      <c r="D710" s="49"/>
      <c r="E710" s="59"/>
      <c r="F710" s="50"/>
      <c r="G710" s="49"/>
    </row>
    <row r="711">
      <c r="A711" s="48"/>
      <c r="D711" s="49"/>
      <c r="E711" s="59"/>
      <c r="F711" s="50"/>
      <c r="G711" s="49"/>
    </row>
    <row r="712">
      <c r="A712" s="48"/>
      <c r="D712" s="49"/>
      <c r="E712" s="59"/>
      <c r="F712" s="50"/>
      <c r="G712" s="49"/>
    </row>
    <row r="713">
      <c r="A713" s="48"/>
      <c r="D713" s="49"/>
      <c r="E713" s="59"/>
      <c r="F713" s="50"/>
      <c r="G713" s="49"/>
    </row>
    <row r="714">
      <c r="A714" s="48"/>
      <c r="D714" s="49"/>
      <c r="E714" s="59"/>
      <c r="F714" s="50"/>
      <c r="G714" s="49"/>
    </row>
    <row r="715">
      <c r="A715" s="48"/>
      <c r="D715" s="49"/>
      <c r="E715" s="59"/>
      <c r="F715" s="50"/>
      <c r="G715" s="49"/>
    </row>
    <row r="716">
      <c r="A716" s="48"/>
      <c r="D716" s="49"/>
      <c r="E716" s="59"/>
      <c r="F716" s="50"/>
      <c r="G716" s="49"/>
    </row>
    <row r="717">
      <c r="A717" s="48"/>
      <c r="D717" s="49"/>
      <c r="E717" s="59"/>
      <c r="F717" s="50"/>
      <c r="G717" s="49"/>
    </row>
    <row r="718">
      <c r="A718" s="48"/>
      <c r="D718" s="49"/>
      <c r="E718" s="59"/>
      <c r="F718" s="50"/>
      <c r="G718" s="49"/>
    </row>
    <row r="719">
      <c r="A719" s="48"/>
      <c r="D719" s="49"/>
      <c r="E719" s="59"/>
      <c r="F719" s="50"/>
      <c r="G719" s="49"/>
    </row>
    <row r="720">
      <c r="A720" s="48"/>
      <c r="D720" s="49"/>
      <c r="E720" s="59"/>
      <c r="F720" s="50"/>
      <c r="G720" s="49"/>
    </row>
    <row r="721">
      <c r="A721" s="48"/>
      <c r="D721" s="49"/>
      <c r="E721" s="59"/>
      <c r="F721" s="50"/>
      <c r="G721" s="49"/>
    </row>
    <row r="722">
      <c r="A722" s="48"/>
      <c r="D722" s="49"/>
      <c r="E722" s="59"/>
      <c r="F722" s="50"/>
      <c r="G722" s="49"/>
    </row>
    <row r="723">
      <c r="A723" s="48"/>
      <c r="D723" s="49"/>
      <c r="E723" s="59"/>
      <c r="F723" s="50"/>
      <c r="G723" s="49"/>
    </row>
    <row r="724">
      <c r="A724" s="48"/>
      <c r="D724" s="49"/>
      <c r="E724" s="59"/>
      <c r="F724" s="50"/>
      <c r="G724" s="49"/>
    </row>
    <row r="725">
      <c r="A725" s="48"/>
      <c r="D725" s="49"/>
      <c r="E725" s="59"/>
      <c r="F725" s="50"/>
      <c r="G725" s="49"/>
    </row>
    <row r="726">
      <c r="A726" s="48"/>
      <c r="D726" s="49"/>
      <c r="E726" s="59"/>
      <c r="F726" s="50"/>
      <c r="G726" s="49"/>
    </row>
    <row r="727">
      <c r="A727" s="48"/>
      <c r="D727" s="49"/>
      <c r="E727" s="59"/>
      <c r="F727" s="50"/>
      <c r="G727" s="49"/>
    </row>
    <row r="728">
      <c r="A728" s="48"/>
      <c r="D728" s="49"/>
      <c r="E728" s="59"/>
      <c r="F728" s="50"/>
      <c r="G728" s="49"/>
    </row>
    <row r="729">
      <c r="A729" s="48"/>
      <c r="D729" s="49"/>
      <c r="E729" s="59"/>
      <c r="F729" s="50"/>
      <c r="G729" s="49"/>
    </row>
    <row r="730">
      <c r="A730" s="48"/>
      <c r="D730" s="49"/>
      <c r="E730" s="59"/>
      <c r="F730" s="50"/>
      <c r="G730" s="49"/>
    </row>
    <row r="731">
      <c r="A731" s="48"/>
      <c r="D731" s="49"/>
      <c r="E731" s="59"/>
      <c r="F731" s="50"/>
      <c r="G731" s="49"/>
    </row>
    <row r="732">
      <c r="A732" s="48"/>
      <c r="D732" s="49"/>
      <c r="E732" s="59"/>
      <c r="F732" s="50"/>
      <c r="G732" s="49"/>
    </row>
    <row r="733">
      <c r="A733" s="48"/>
      <c r="D733" s="49"/>
      <c r="E733" s="59"/>
      <c r="F733" s="50"/>
      <c r="G733" s="49"/>
    </row>
    <row r="734">
      <c r="A734" s="48"/>
      <c r="D734" s="49"/>
      <c r="E734" s="59"/>
      <c r="F734" s="50"/>
      <c r="G734" s="49"/>
    </row>
    <row r="735">
      <c r="A735" s="48"/>
      <c r="D735" s="49"/>
      <c r="E735" s="59"/>
      <c r="F735" s="50"/>
      <c r="G735" s="49"/>
    </row>
    <row r="736">
      <c r="A736" s="48"/>
      <c r="D736" s="49"/>
      <c r="E736" s="59"/>
      <c r="F736" s="50"/>
      <c r="G736" s="49"/>
    </row>
    <row r="737">
      <c r="A737" s="48"/>
      <c r="D737" s="49"/>
      <c r="E737" s="59"/>
      <c r="F737" s="50"/>
      <c r="G737" s="49"/>
    </row>
    <row r="738">
      <c r="A738" s="48"/>
      <c r="D738" s="49"/>
      <c r="E738" s="59"/>
      <c r="F738" s="50"/>
      <c r="G738" s="49"/>
    </row>
    <row r="739">
      <c r="A739" s="48"/>
      <c r="D739" s="49"/>
      <c r="E739" s="59"/>
      <c r="F739" s="50"/>
      <c r="G739" s="49"/>
    </row>
    <row r="740">
      <c r="A740" s="48"/>
      <c r="D740" s="49"/>
      <c r="E740" s="59"/>
      <c r="F740" s="50"/>
      <c r="G740" s="49"/>
    </row>
    <row r="741">
      <c r="A741" s="48"/>
      <c r="D741" s="49"/>
      <c r="E741" s="59"/>
      <c r="F741" s="50"/>
      <c r="G741" s="49"/>
    </row>
    <row r="742">
      <c r="A742" s="48"/>
      <c r="D742" s="49"/>
      <c r="E742" s="59"/>
      <c r="F742" s="50"/>
      <c r="G742" s="49"/>
    </row>
    <row r="743">
      <c r="A743" s="48"/>
      <c r="D743" s="49"/>
      <c r="E743" s="59"/>
      <c r="F743" s="50"/>
      <c r="G743" s="49"/>
    </row>
    <row r="744">
      <c r="A744" s="48"/>
      <c r="D744" s="49"/>
      <c r="E744" s="59"/>
      <c r="F744" s="50"/>
      <c r="G744" s="49"/>
    </row>
    <row r="745">
      <c r="A745" s="48"/>
      <c r="D745" s="49"/>
      <c r="E745" s="59"/>
      <c r="F745" s="50"/>
      <c r="G745" s="49"/>
    </row>
    <row r="746">
      <c r="A746" s="48"/>
      <c r="D746" s="49"/>
      <c r="E746" s="59"/>
      <c r="F746" s="50"/>
      <c r="G746" s="49"/>
    </row>
    <row r="747">
      <c r="A747" s="48"/>
      <c r="D747" s="49"/>
      <c r="E747" s="59"/>
      <c r="F747" s="50"/>
      <c r="G747" s="49"/>
    </row>
    <row r="748">
      <c r="A748" s="48"/>
      <c r="D748" s="49"/>
      <c r="E748" s="59"/>
      <c r="F748" s="50"/>
      <c r="G748" s="49"/>
    </row>
    <row r="749">
      <c r="A749" s="48"/>
      <c r="D749" s="49"/>
      <c r="E749" s="59"/>
      <c r="F749" s="50"/>
      <c r="G749" s="49"/>
    </row>
    <row r="750">
      <c r="A750" s="48"/>
      <c r="D750" s="49"/>
      <c r="E750" s="59"/>
      <c r="F750" s="50"/>
      <c r="G750" s="49"/>
    </row>
    <row r="751">
      <c r="A751" s="48"/>
      <c r="D751" s="49"/>
      <c r="E751" s="59"/>
      <c r="F751" s="50"/>
      <c r="G751" s="49"/>
    </row>
    <row r="752">
      <c r="A752" s="48"/>
      <c r="D752" s="49"/>
      <c r="E752" s="59"/>
      <c r="F752" s="50"/>
      <c r="G752" s="49"/>
    </row>
    <row r="753">
      <c r="A753" s="48"/>
      <c r="D753" s="49"/>
      <c r="E753" s="59"/>
      <c r="F753" s="50"/>
      <c r="G753" s="49"/>
    </row>
    <row r="754">
      <c r="A754" s="48"/>
      <c r="D754" s="49"/>
      <c r="E754" s="59"/>
      <c r="F754" s="50"/>
      <c r="G754" s="49"/>
    </row>
    <row r="755">
      <c r="A755" s="48"/>
      <c r="D755" s="49"/>
      <c r="E755" s="59"/>
      <c r="F755" s="50"/>
      <c r="G755" s="49"/>
    </row>
    <row r="756">
      <c r="A756" s="48"/>
      <c r="D756" s="49"/>
      <c r="E756" s="59"/>
      <c r="F756" s="50"/>
      <c r="G756" s="49"/>
    </row>
    <row r="757">
      <c r="A757" s="48"/>
      <c r="D757" s="49"/>
      <c r="E757" s="59"/>
      <c r="F757" s="50"/>
      <c r="G757" s="49"/>
    </row>
    <row r="758">
      <c r="A758" s="48"/>
      <c r="D758" s="49"/>
      <c r="E758" s="59"/>
      <c r="F758" s="50"/>
      <c r="G758" s="49"/>
    </row>
    <row r="759">
      <c r="A759" s="48"/>
      <c r="D759" s="49"/>
      <c r="E759" s="59"/>
      <c r="F759" s="50"/>
      <c r="G759" s="49"/>
    </row>
    <row r="760">
      <c r="A760" s="48"/>
      <c r="D760" s="49"/>
      <c r="E760" s="59"/>
      <c r="F760" s="50"/>
      <c r="G760" s="49"/>
    </row>
    <row r="761">
      <c r="A761" s="48"/>
      <c r="D761" s="49"/>
      <c r="E761" s="59"/>
      <c r="F761" s="50"/>
      <c r="G761" s="49"/>
    </row>
    <row r="762">
      <c r="A762" s="48"/>
      <c r="D762" s="49"/>
      <c r="E762" s="59"/>
      <c r="F762" s="50"/>
      <c r="G762" s="49"/>
    </row>
    <row r="763">
      <c r="A763" s="48"/>
      <c r="D763" s="49"/>
      <c r="E763" s="59"/>
      <c r="F763" s="50"/>
      <c r="G763" s="49"/>
    </row>
    <row r="764">
      <c r="A764" s="48"/>
      <c r="D764" s="49"/>
      <c r="E764" s="59"/>
      <c r="F764" s="50"/>
      <c r="G764" s="49"/>
    </row>
    <row r="765">
      <c r="A765" s="48"/>
      <c r="D765" s="49"/>
      <c r="E765" s="59"/>
      <c r="F765" s="50"/>
      <c r="G765" s="49"/>
    </row>
    <row r="766">
      <c r="A766" s="48"/>
      <c r="D766" s="49"/>
      <c r="E766" s="59"/>
      <c r="F766" s="50"/>
      <c r="G766" s="49"/>
    </row>
    <row r="767">
      <c r="A767" s="48"/>
      <c r="D767" s="49"/>
      <c r="E767" s="59"/>
      <c r="F767" s="50"/>
      <c r="G767" s="49"/>
    </row>
    <row r="768">
      <c r="A768" s="48"/>
      <c r="D768" s="49"/>
      <c r="E768" s="59"/>
      <c r="F768" s="50"/>
      <c r="G768" s="49"/>
    </row>
    <row r="769">
      <c r="A769" s="48"/>
      <c r="D769" s="49"/>
      <c r="E769" s="59"/>
      <c r="F769" s="50"/>
      <c r="G769" s="49"/>
    </row>
    <row r="770">
      <c r="A770" s="48"/>
      <c r="D770" s="49"/>
      <c r="E770" s="59"/>
      <c r="F770" s="50"/>
      <c r="G770" s="49"/>
    </row>
    <row r="771">
      <c r="A771" s="48"/>
      <c r="D771" s="49"/>
      <c r="E771" s="59"/>
      <c r="F771" s="50"/>
      <c r="G771" s="49"/>
    </row>
    <row r="772">
      <c r="A772" s="48"/>
      <c r="D772" s="49"/>
      <c r="E772" s="59"/>
      <c r="F772" s="50"/>
      <c r="G772" s="49"/>
    </row>
    <row r="773">
      <c r="A773" s="48"/>
      <c r="D773" s="49"/>
      <c r="E773" s="59"/>
      <c r="F773" s="50"/>
      <c r="G773" s="49"/>
    </row>
    <row r="774">
      <c r="A774" s="48"/>
      <c r="D774" s="49"/>
      <c r="E774" s="59"/>
      <c r="F774" s="50"/>
      <c r="G774" s="49"/>
    </row>
    <row r="775">
      <c r="A775" s="48"/>
      <c r="D775" s="49"/>
      <c r="E775" s="59"/>
      <c r="F775" s="50"/>
      <c r="G775" s="49"/>
    </row>
    <row r="776">
      <c r="A776" s="48"/>
      <c r="D776" s="49"/>
      <c r="E776" s="59"/>
      <c r="F776" s="50"/>
      <c r="G776" s="49"/>
    </row>
    <row r="777">
      <c r="A777" s="48"/>
      <c r="D777" s="49"/>
      <c r="E777" s="59"/>
      <c r="F777" s="50"/>
      <c r="G777" s="49"/>
    </row>
    <row r="778">
      <c r="A778" s="48"/>
      <c r="D778" s="49"/>
      <c r="E778" s="59"/>
      <c r="F778" s="50"/>
      <c r="G778" s="49"/>
    </row>
    <row r="779">
      <c r="A779" s="48"/>
      <c r="D779" s="49"/>
      <c r="E779" s="59"/>
      <c r="F779" s="50"/>
      <c r="G779" s="49"/>
    </row>
    <row r="780">
      <c r="A780" s="48"/>
      <c r="D780" s="49"/>
      <c r="E780" s="59"/>
      <c r="F780" s="50"/>
      <c r="G780" s="49"/>
    </row>
    <row r="781">
      <c r="A781" s="48"/>
      <c r="D781" s="49"/>
      <c r="E781" s="59"/>
      <c r="F781" s="50"/>
      <c r="G781" s="49"/>
    </row>
    <row r="782">
      <c r="A782" s="48"/>
      <c r="D782" s="49"/>
      <c r="E782" s="59"/>
      <c r="F782" s="50"/>
      <c r="G782" s="49"/>
    </row>
    <row r="783">
      <c r="A783" s="48"/>
      <c r="D783" s="49"/>
      <c r="E783" s="59"/>
      <c r="F783" s="50"/>
      <c r="G783" s="49"/>
    </row>
    <row r="784">
      <c r="A784" s="48"/>
      <c r="D784" s="49"/>
      <c r="E784" s="59"/>
      <c r="F784" s="50"/>
      <c r="G784" s="49"/>
    </row>
    <row r="785">
      <c r="A785" s="48"/>
      <c r="D785" s="49"/>
      <c r="E785" s="59"/>
      <c r="F785" s="50"/>
      <c r="G785" s="49"/>
    </row>
    <row r="786">
      <c r="A786" s="48"/>
      <c r="D786" s="49"/>
      <c r="E786" s="59"/>
      <c r="F786" s="50"/>
      <c r="G786" s="49"/>
    </row>
    <row r="787">
      <c r="A787" s="48"/>
      <c r="D787" s="49"/>
      <c r="E787" s="59"/>
      <c r="F787" s="50"/>
      <c r="G787" s="49"/>
    </row>
    <row r="788">
      <c r="A788" s="48"/>
      <c r="D788" s="49"/>
      <c r="E788" s="59"/>
      <c r="F788" s="50"/>
      <c r="G788" s="49"/>
    </row>
    <row r="789">
      <c r="A789" s="48"/>
      <c r="D789" s="49"/>
      <c r="E789" s="59"/>
      <c r="F789" s="50"/>
      <c r="G789" s="49"/>
    </row>
    <row r="790">
      <c r="A790" s="48"/>
      <c r="D790" s="49"/>
      <c r="E790" s="59"/>
      <c r="F790" s="50"/>
      <c r="G790" s="49"/>
    </row>
    <row r="791">
      <c r="A791" s="48"/>
      <c r="D791" s="49"/>
      <c r="E791" s="59"/>
      <c r="F791" s="50"/>
      <c r="G791" s="49"/>
    </row>
    <row r="792">
      <c r="A792" s="48"/>
      <c r="D792" s="49"/>
      <c r="E792" s="59"/>
      <c r="F792" s="50"/>
      <c r="G792" s="49"/>
    </row>
    <row r="793">
      <c r="A793" s="48"/>
      <c r="D793" s="49"/>
      <c r="E793" s="59"/>
      <c r="F793" s="50"/>
      <c r="G793" s="49"/>
    </row>
    <row r="794">
      <c r="A794" s="48"/>
      <c r="D794" s="49"/>
      <c r="E794" s="59"/>
      <c r="F794" s="50"/>
      <c r="G794" s="49"/>
    </row>
    <row r="795">
      <c r="A795" s="48"/>
      <c r="D795" s="49"/>
      <c r="E795" s="59"/>
      <c r="F795" s="50"/>
      <c r="G795" s="49"/>
    </row>
    <row r="796">
      <c r="A796" s="48"/>
      <c r="D796" s="49"/>
      <c r="E796" s="59"/>
      <c r="F796" s="50"/>
      <c r="G796" s="49"/>
    </row>
    <row r="797">
      <c r="A797" s="48"/>
      <c r="D797" s="49"/>
      <c r="E797" s="59"/>
      <c r="F797" s="50"/>
      <c r="G797" s="49"/>
    </row>
    <row r="798">
      <c r="A798" s="48"/>
      <c r="D798" s="49"/>
      <c r="E798" s="59"/>
      <c r="F798" s="50"/>
      <c r="G798" s="49"/>
    </row>
    <row r="799">
      <c r="A799" s="48"/>
      <c r="D799" s="49"/>
      <c r="E799" s="59"/>
      <c r="F799" s="50"/>
      <c r="G799" s="49"/>
    </row>
    <row r="800">
      <c r="A800" s="48"/>
      <c r="D800" s="49"/>
      <c r="E800" s="59"/>
      <c r="F800" s="50"/>
      <c r="G800" s="49"/>
    </row>
    <row r="801">
      <c r="A801" s="48"/>
      <c r="D801" s="49"/>
      <c r="E801" s="59"/>
      <c r="F801" s="50"/>
      <c r="G801" s="49"/>
    </row>
    <row r="802">
      <c r="A802" s="48"/>
      <c r="D802" s="49"/>
      <c r="E802" s="59"/>
      <c r="F802" s="50"/>
      <c r="G802" s="49"/>
    </row>
    <row r="803">
      <c r="A803" s="48"/>
      <c r="D803" s="49"/>
      <c r="E803" s="59"/>
      <c r="F803" s="50"/>
      <c r="G803" s="49"/>
    </row>
    <row r="804">
      <c r="A804" s="48"/>
      <c r="D804" s="49"/>
      <c r="E804" s="59"/>
      <c r="F804" s="50"/>
      <c r="G804" s="49"/>
    </row>
    <row r="805">
      <c r="A805" s="48"/>
      <c r="D805" s="49"/>
      <c r="E805" s="59"/>
      <c r="F805" s="50"/>
      <c r="G805" s="49"/>
    </row>
    <row r="806">
      <c r="A806" s="48"/>
      <c r="D806" s="49"/>
      <c r="E806" s="59"/>
      <c r="F806" s="50"/>
      <c r="G806" s="49"/>
    </row>
    <row r="807">
      <c r="A807" s="48"/>
      <c r="D807" s="49"/>
      <c r="E807" s="59"/>
      <c r="F807" s="50"/>
      <c r="G807" s="49"/>
    </row>
    <row r="808">
      <c r="A808" s="48"/>
      <c r="D808" s="49"/>
      <c r="E808" s="59"/>
      <c r="F808" s="50"/>
      <c r="G808" s="49"/>
    </row>
    <row r="809">
      <c r="A809" s="48"/>
      <c r="D809" s="49"/>
      <c r="E809" s="59"/>
      <c r="F809" s="50"/>
      <c r="G809" s="49"/>
    </row>
    <row r="810">
      <c r="A810" s="48"/>
      <c r="D810" s="49"/>
      <c r="E810" s="59"/>
      <c r="F810" s="50"/>
      <c r="G810" s="49"/>
    </row>
    <row r="811">
      <c r="A811" s="48"/>
      <c r="D811" s="49"/>
      <c r="E811" s="59"/>
      <c r="F811" s="50"/>
      <c r="G811" s="49"/>
    </row>
    <row r="812">
      <c r="A812" s="48"/>
      <c r="D812" s="49"/>
      <c r="E812" s="59"/>
      <c r="F812" s="50"/>
      <c r="G812" s="49"/>
    </row>
    <row r="813">
      <c r="A813" s="48"/>
      <c r="D813" s="49"/>
      <c r="E813" s="59"/>
      <c r="F813" s="50"/>
      <c r="G813" s="49"/>
    </row>
    <row r="814">
      <c r="A814" s="48"/>
      <c r="D814" s="49"/>
      <c r="E814" s="59"/>
      <c r="F814" s="50"/>
      <c r="G814" s="49"/>
    </row>
    <row r="815">
      <c r="A815" s="48"/>
      <c r="D815" s="49"/>
      <c r="E815" s="59"/>
      <c r="F815" s="50"/>
      <c r="G815" s="49"/>
    </row>
    <row r="816">
      <c r="A816" s="48"/>
      <c r="D816" s="49"/>
      <c r="E816" s="59"/>
      <c r="F816" s="50"/>
      <c r="G816" s="49"/>
    </row>
    <row r="817">
      <c r="A817" s="48"/>
      <c r="D817" s="49"/>
      <c r="E817" s="59"/>
      <c r="F817" s="50"/>
      <c r="G817" s="49"/>
    </row>
    <row r="818">
      <c r="A818" s="48"/>
      <c r="D818" s="49"/>
      <c r="E818" s="59"/>
      <c r="F818" s="50"/>
      <c r="G818" s="49"/>
    </row>
    <row r="819">
      <c r="A819" s="48"/>
      <c r="D819" s="49"/>
      <c r="E819" s="59"/>
      <c r="F819" s="50"/>
      <c r="G819" s="49"/>
    </row>
    <row r="820">
      <c r="A820" s="48"/>
      <c r="D820" s="49"/>
      <c r="E820" s="59"/>
      <c r="F820" s="50"/>
      <c r="G820" s="49"/>
    </row>
    <row r="821">
      <c r="A821" s="48"/>
      <c r="D821" s="49"/>
      <c r="E821" s="59"/>
      <c r="F821" s="50"/>
      <c r="G821" s="49"/>
    </row>
    <row r="822">
      <c r="A822" s="48"/>
      <c r="D822" s="49"/>
      <c r="E822" s="59"/>
      <c r="F822" s="50"/>
      <c r="G822" s="49"/>
    </row>
    <row r="823">
      <c r="A823" s="48"/>
      <c r="D823" s="49"/>
      <c r="E823" s="59"/>
      <c r="F823" s="50"/>
      <c r="G823" s="49"/>
    </row>
    <row r="824">
      <c r="A824" s="48"/>
      <c r="D824" s="49"/>
      <c r="E824" s="59"/>
      <c r="F824" s="50"/>
      <c r="G824" s="49"/>
    </row>
    <row r="825">
      <c r="A825" s="48"/>
      <c r="D825" s="49"/>
      <c r="E825" s="59"/>
      <c r="F825" s="50"/>
      <c r="G825" s="49"/>
    </row>
    <row r="826">
      <c r="A826" s="48"/>
      <c r="D826" s="49"/>
      <c r="E826" s="59"/>
      <c r="F826" s="50"/>
      <c r="G826" s="49"/>
    </row>
    <row r="827">
      <c r="A827" s="48"/>
      <c r="D827" s="49"/>
      <c r="E827" s="59"/>
      <c r="F827" s="50"/>
      <c r="G827" s="49"/>
    </row>
    <row r="828">
      <c r="A828" s="48"/>
      <c r="D828" s="49"/>
      <c r="E828" s="59"/>
      <c r="F828" s="50"/>
      <c r="G828" s="49"/>
    </row>
    <row r="829">
      <c r="A829" s="48"/>
      <c r="D829" s="49"/>
      <c r="E829" s="59"/>
      <c r="F829" s="50"/>
      <c r="G829" s="49"/>
    </row>
    <row r="830">
      <c r="A830" s="48"/>
      <c r="D830" s="49"/>
      <c r="E830" s="59"/>
      <c r="F830" s="50"/>
      <c r="G830" s="49"/>
    </row>
    <row r="831">
      <c r="A831" s="48"/>
      <c r="D831" s="49"/>
      <c r="E831" s="59"/>
      <c r="F831" s="50"/>
      <c r="G831" s="49"/>
    </row>
    <row r="832">
      <c r="A832" s="48"/>
      <c r="D832" s="49"/>
      <c r="E832" s="59"/>
      <c r="F832" s="50"/>
      <c r="G832" s="49"/>
    </row>
    <row r="833">
      <c r="A833" s="48"/>
      <c r="D833" s="49"/>
      <c r="E833" s="59"/>
      <c r="F833" s="50"/>
      <c r="G833" s="49"/>
    </row>
    <row r="834">
      <c r="A834" s="48"/>
      <c r="D834" s="49"/>
      <c r="E834" s="59"/>
      <c r="F834" s="50"/>
      <c r="G834" s="49"/>
    </row>
    <row r="835">
      <c r="A835" s="48"/>
      <c r="D835" s="49"/>
      <c r="E835" s="59"/>
      <c r="F835" s="50"/>
      <c r="G835" s="49"/>
    </row>
    <row r="836">
      <c r="A836" s="48"/>
      <c r="D836" s="49"/>
      <c r="E836" s="59"/>
      <c r="F836" s="50"/>
      <c r="G836" s="49"/>
    </row>
    <row r="837">
      <c r="A837" s="48"/>
      <c r="D837" s="49"/>
      <c r="E837" s="59"/>
      <c r="F837" s="50"/>
      <c r="G837" s="49"/>
    </row>
    <row r="838">
      <c r="A838" s="48"/>
      <c r="D838" s="49"/>
      <c r="E838" s="59"/>
      <c r="F838" s="50"/>
      <c r="G838" s="49"/>
    </row>
    <row r="839">
      <c r="A839" s="48"/>
      <c r="D839" s="49"/>
      <c r="E839" s="59"/>
      <c r="F839" s="50"/>
      <c r="G839" s="49"/>
    </row>
    <row r="840">
      <c r="A840" s="48"/>
      <c r="D840" s="49"/>
      <c r="E840" s="59"/>
      <c r="F840" s="50"/>
      <c r="G840" s="49"/>
    </row>
    <row r="841">
      <c r="A841" s="48"/>
      <c r="D841" s="49"/>
      <c r="E841" s="59"/>
      <c r="F841" s="50"/>
      <c r="G841" s="49"/>
    </row>
    <row r="842">
      <c r="A842" s="48"/>
      <c r="D842" s="49"/>
      <c r="E842" s="59"/>
      <c r="F842" s="50"/>
      <c r="G842" s="49"/>
    </row>
    <row r="843">
      <c r="A843" s="48"/>
      <c r="D843" s="49"/>
      <c r="E843" s="59"/>
      <c r="F843" s="50"/>
      <c r="G843" s="49"/>
    </row>
    <row r="844">
      <c r="A844" s="48"/>
      <c r="D844" s="49"/>
      <c r="E844" s="59"/>
      <c r="F844" s="50"/>
      <c r="G844" s="49"/>
    </row>
    <row r="845">
      <c r="A845" s="48"/>
      <c r="D845" s="49"/>
      <c r="E845" s="59"/>
      <c r="F845" s="50"/>
      <c r="G845" s="49"/>
    </row>
    <row r="846">
      <c r="A846" s="48"/>
      <c r="D846" s="49"/>
      <c r="E846" s="59"/>
      <c r="F846" s="50"/>
      <c r="G846" s="49"/>
    </row>
    <row r="847">
      <c r="A847" s="48"/>
      <c r="D847" s="49"/>
      <c r="E847" s="59"/>
      <c r="F847" s="50"/>
      <c r="G847" s="49"/>
    </row>
    <row r="848">
      <c r="A848" s="48"/>
      <c r="D848" s="49"/>
      <c r="E848" s="59"/>
      <c r="F848" s="50"/>
      <c r="G848" s="49"/>
    </row>
    <row r="849">
      <c r="A849" s="48"/>
      <c r="D849" s="49"/>
      <c r="E849" s="59"/>
      <c r="F849" s="50"/>
      <c r="G849" s="49"/>
    </row>
    <row r="850">
      <c r="A850" s="48"/>
      <c r="D850" s="49"/>
      <c r="E850" s="59"/>
      <c r="F850" s="50"/>
      <c r="G850" s="49"/>
    </row>
    <row r="851">
      <c r="A851" s="48"/>
      <c r="D851" s="49"/>
      <c r="E851" s="59"/>
      <c r="F851" s="50"/>
      <c r="G851" s="49"/>
    </row>
    <row r="852">
      <c r="A852" s="48"/>
      <c r="D852" s="49"/>
      <c r="E852" s="59"/>
      <c r="F852" s="50"/>
      <c r="G852" s="49"/>
    </row>
    <row r="853">
      <c r="A853" s="48"/>
      <c r="D853" s="49"/>
      <c r="E853" s="59"/>
      <c r="F853" s="50"/>
      <c r="G853" s="49"/>
    </row>
    <row r="854">
      <c r="A854" s="48"/>
      <c r="D854" s="49"/>
      <c r="E854" s="59"/>
      <c r="F854" s="50"/>
      <c r="G854" s="49"/>
    </row>
    <row r="855">
      <c r="A855" s="48"/>
      <c r="D855" s="49"/>
      <c r="E855" s="59"/>
      <c r="F855" s="50"/>
      <c r="G855" s="49"/>
    </row>
    <row r="856">
      <c r="A856" s="48"/>
      <c r="D856" s="49"/>
      <c r="E856" s="59"/>
      <c r="F856" s="50"/>
      <c r="G856" s="49"/>
    </row>
    <row r="857">
      <c r="A857" s="48"/>
      <c r="D857" s="49"/>
      <c r="E857" s="59"/>
      <c r="F857" s="50"/>
      <c r="G857" s="49"/>
    </row>
    <row r="858">
      <c r="A858" s="48"/>
      <c r="D858" s="49"/>
      <c r="E858" s="59"/>
      <c r="F858" s="50"/>
      <c r="G858" s="49"/>
    </row>
    <row r="859">
      <c r="A859" s="48"/>
      <c r="D859" s="49"/>
      <c r="E859" s="59"/>
      <c r="F859" s="50"/>
      <c r="G859" s="49"/>
    </row>
    <row r="860">
      <c r="A860" s="48"/>
      <c r="D860" s="49"/>
      <c r="E860" s="59"/>
      <c r="F860" s="50"/>
      <c r="G860" s="49"/>
    </row>
    <row r="861">
      <c r="A861" s="48"/>
      <c r="D861" s="49"/>
      <c r="E861" s="59"/>
      <c r="F861" s="50"/>
      <c r="G861" s="49"/>
    </row>
    <row r="862">
      <c r="A862" s="48"/>
      <c r="D862" s="49"/>
      <c r="E862" s="59"/>
      <c r="F862" s="50"/>
      <c r="G862" s="49"/>
    </row>
    <row r="863">
      <c r="A863" s="48"/>
      <c r="D863" s="49"/>
      <c r="E863" s="59"/>
      <c r="F863" s="50"/>
      <c r="G863" s="49"/>
    </row>
    <row r="864">
      <c r="A864" s="48"/>
      <c r="D864" s="49"/>
      <c r="E864" s="59"/>
      <c r="F864" s="50"/>
      <c r="G864" s="49"/>
    </row>
    <row r="865">
      <c r="A865" s="48"/>
      <c r="D865" s="49"/>
      <c r="E865" s="59"/>
      <c r="F865" s="50"/>
      <c r="G865" s="49"/>
    </row>
    <row r="866">
      <c r="A866" s="48"/>
      <c r="D866" s="49"/>
      <c r="E866" s="59"/>
      <c r="F866" s="50"/>
      <c r="G866" s="49"/>
    </row>
    <row r="867">
      <c r="A867" s="48"/>
      <c r="D867" s="49"/>
      <c r="E867" s="59"/>
      <c r="F867" s="50"/>
      <c r="G867" s="49"/>
    </row>
    <row r="868">
      <c r="A868" s="48"/>
      <c r="D868" s="49"/>
      <c r="E868" s="59"/>
      <c r="F868" s="50"/>
      <c r="G868" s="49"/>
    </row>
    <row r="869">
      <c r="A869" s="48"/>
      <c r="D869" s="49"/>
      <c r="E869" s="59"/>
      <c r="F869" s="50"/>
      <c r="G869" s="49"/>
    </row>
    <row r="870">
      <c r="A870" s="48"/>
      <c r="D870" s="49"/>
      <c r="E870" s="59"/>
      <c r="F870" s="50"/>
      <c r="G870" s="49"/>
    </row>
    <row r="871">
      <c r="A871" s="48"/>
      <c r="D871" s="49"/>
      <c r="E871" s="59"/>
      <c r="F871" s="50"/>
      <c r="G871" s="49"/>
    </row>
    <row r="872">
      <c r="A872" s="48"/>
      <c r="D872" s="49"/>
      <c r="E872" s="59"/>
      <c r="F872" s="50"/>
      <c r="G872" s="49"/>
    </row>
    <row r="873">
      <c r="A873" s="48"/>
      <c r="D873" s="49"/>
      <c r="E873" s="59"/>
      <c r="F873" s="50"/>
      <c r="G873" s="49"/>
    </row>
    <row r="874">
      <c r="A874" s="48"/>
      <c r="D874" s="49"/>
      <c r="E874" s="59"/>
      <c r="F874" s="50"/>
      <c r="G874" s="49"/>
    </row>
    <row r="875">
      <c r="A875" s="48"/>
      <c r="D875" s="49"/>
      <c r="E875" s="59"/>
      <c r="F875" s="50"/>
      <c r="G875" s="49"/>
    </row>
    <row r="876">
      <c r="A876" s="48"/>
      <c r="D876" s="49"/>
      <c r="E876" s="59"/>
      <c r="F876" s="50"/>
      <c r="G876" s="49"/>
    </row>
    <row r="877">
      <c r="A877" s="48"/>
      <c r="D877" s="49"/>
      <c r="E877" s="59"/>
      <c r="F877" s="50"/>
      <c r="G877" s="49"/>
    </row>
    <row r="878">
      <c r="A878" s="48"/>
      <c r="D878" s="49"/>
      <c r="E878" s="59"/>
      <c r="F878" s="50"/>
      <c r="G878" s="49"/>
    </row>
    <row r="879">
      <c r="A879" s="48"/>
      <c r="D879" s="49"/>
      <c r="E879" s="59"/>
      <c r="F879" s="50"/>
      <c r="G879" s="49"/>
    </row>
    <row r="880">
      <c r="A880" s="48"/>
      <c r="D880" s="49"/>
      <c r="E880" s="59"/>
      <c r="F880" s="50"/>
      <c r="G880" s="49"/>
    </row>
    <row r="881">
      <c r="A881" s="48"/>
      <c r="D881" s="49"/>
      <c r="E881" s="59"/>
      <c r="F881" s="50"/>
      <c r="G881" s="49"/>
    </row>
    <row r="882">
      <c r="A882" s="48"/>
      <c r="D882" s="49"/>
      <c r="E882" s="59"/>
      <c r="F882" s="50"/>
      <c r="G882" s="49"/>
    </row>
    <row r="883">
      <c r="A883" s="48"/>
      <c r="D883" s="49"/>
      <c r="E883" s="59"/>
      <c r="F883" s="50"/>
      <c r="G883" s="49"/>
    </row>
    <row r="884">
      <c r="A884" s="48"/>
      <c r="D884" s="49"/>
      <c r="E884" s="59"/>
      <c r="F884" s="50"/>
      <c r="G884" s="49"/>
    </row>
    <row r="885">
      <c r="A885" s="48"/>
      <c r="D885" s="49"/>
      <c r="E885" s="59"/>
      <c r="F885" s="50"/>
      <c r="G885" s="49"/>
    </row>
    <row r="886">
      <c r="A886" s="48"/>
      <c r="D886" s="49"/>
      <c r="E886" s="59"/>
      <c r="F886" s="50"/>
      <c r="G886" s="49"/>
    </row>
    <row r="887">
      <c r="A887" s="48"/>
      <c r="D887" s="49"/>
      <c r="E887" s="59"/>
      <c r="F887" s="50"/>
      <c r="G887" s="49"/>
    </row>
    <row r="888">
      <c r="A888" s="48"/>
      <c r="D888" s="49"/>
      <c r="E888" s="59"/>
      <c r="F888" s="50"/>
      <c r="G888" s="49"/>
    </row>
    <row r="889">
      <c r="A889" s="48"/>
      <c r="D889" s="49"/>
      <c r="E889" s="59"/>
      <c r="F889" s="50"/>
      <c r="G889" s="49"/>
    </row>
    <row r="890">
      <c r="A890" s="48"/>
      <c r="D890" s="49"/>
      <c r="E890" s="59"/>
      <c r="F890" s="50"/>
      <c r="G890" s="49"/>
    </row>
    <row r="891">
      <c r="A891" s="48"/>
      <c r="D891" s="49"/>
      <c r="E891" s="59"/>
      <c r="F891" s="50"/>
      <c r="G891" s="49"/>
    </row>
    <row r="892">
      <c r="A892" s="48"/>
      <c r="D892" s="49"/>
      <c r="E892" s="59"/>
      <c r="F892" s="50"/>
      <c r="G892" s="49"/>
    </row>
    <row r="893">
      <c r="A893" s="48"/>
      <c r="D893" s="49"/>
      <c r="E893" s="59"/>
      <c r="F893" s="50"/>
      <c r="G893" s="49"/>
    </row>
    <row r="894">
      <c r="A894" s="48"/>
      <c r="D894" s="49"/>
      <c r="E894" s="59"/>
      <c r="F894" s="50"/>
      <c r="G894" s="49"/>
    </row>
    <row r="895">
      <c r="A895" s="48"/>
      <c r="D895" s="49"/>
      <c r="E895" s="59"/>
      <c r="F895" s="50"/>
      <c r="G895" s="49"/>
    </row>
    <row r="896">
      <c r="A896" s="48"/>
      <c r="D896" s="49"/>
      <c r="E896" s="59"/>
      <c r="F896" s="50"/>
      <c r="G896" s="49"/>
    </row>
    <row r="897">
      <c r="A897" s="48"/>
      <c r="D897" s="49"/>
      <c r="E897" s="59"/>
      <c r="F897" s="50"/>
      <c r="G897" s="49"/>
    </row>
    <row r="898">
      <c r="A898" s="48"/>
      <c r="D898" s="49"/>
      <c r="E898" s="59"/>
      <c r="F898" s="50"/>
      <c r="G898" s="49"/>
    </row>
    <row r="899">
      <c r="A899" s="48"/>
      <c r="D899" s="49"/>
      <c r="E899" s="59"/>
      <c r="F899" s="50"/>
      <c r="G899" s="49"/>
    </row>
    <row r="900">
      <c r="A900" s="48"/>
      <c r="D900" s="49"/>
      <c r="E900" s="59"/>
      <c r="F900" s="50"/>
      <c r="G900" s="49"/>
    </row>
    <row r="901">
      <c r="A901" s="48"/>
      <c r="D901" s="49"/>
      <c r="E901" s="59"/>
      <c r="F901" s="50"/>
      <c r="G901" s="49"/>
    </row>
    <row r="902">
      <c r="A902" s="48"/>
      <c r="D902" s="49"/>
      <c r="E902" s="59"/>
      <c r="F902" s="50"/>
      <c r="G902" s="49"/>
    </row>
    <row r="903">
      <c r="A903" s="48"/>
      <c r="D903" s="49"/>
      <c r="E903" s="59"/>
      <c r="F903" s="50"/>
      <c r="G903" s="49"/>
    </row>
    <row r="904">
      <c r="A904" s="48"/>
      <c r="D904" s="49"/>
      <c r="E904" s="59"/>
      <c r="F904" s="50"/>
      <c r="G904" s="49"/>
    </row>
    <row r="905">
      <c r="A905" s="48"/>
      <c r="D905" s="49"/>
      <c r="E905" s="59"/>
      <c r="F905" s="50"/>
      <c r="G905" s="49"/>
    </row>
    <row r="906">
      <c r="A906" s="48"/>
      <c r="D906" s="49"/>
      <c r="E906" s="59"/>
      <c r="F906" s="50"/>
      <c r="G906" s="49"/>
    </row>
    <row r="907">
      <c r="A907" s="48"/>
      <c r="D907" s="49"/>
      <c r="E907" s="59"/>
      <c r="F907" s="50"/>
      <c r="G907" s="49"/>
    </row>
    <row r="908">
      <c r="A908" s="48"/>
      <c r="D908" s="49"/>
      <c r="E908" s="59"/>
      <c r="F908" s="50"/>
      <c r="G908" s="49"/>
    </row>
    <row r="909">
      <c r="A909" s="48"/>
      <c r="D909" s="49"/>
      <c r="E909" s="59"/>
      <c r="F909" s="50"/>
      <c r="G909" s="49"/>
    </row>
    <row r="910">
      <c r="A910" s="48"/>
      <c r="D910" s="49"/>
      <c r="E910" s="59"/>
      <c r="F910" s="50"/>
      <c r="G910" s="49"/>
    </row>
    <row r="911">
      <c r="A911" s="48"/>
      <c r="D911" s="49"/>
      <c r="E911" s="59"/>
      <c r="F911" s="50"/>
      <c r="G911" s="49"/>
    </row>
    <row r="912">
      <c r="A912" s="48"/>
      <c r="D912" s="49"/>
      <c r="E912" s="59"/>
      <c r="F912" s="50"/>
      <c r="G912" s="49"/>
    </row>
    <row r="913">
      <c r="A913" s="48"/>
      <c r="D913" s="49"/>
      <c r="E913" s="59"/>
      <c r="F913" s="50"/>
      <c r="G913" s="49"/>
    </row>
    <row r="914">
      <c r="A914" s="48"/>
      <c r="D914" s="49"/>
      <c r="E914" s="59"/>
      <c r="F914" s="50"/>
      <c r="G914" s="49"/>
    </row>
    <row r="915">
      <c r="A915" s="48"/>
      <c r="D915" s="49"/>
      <c r="E915" s="59"/>
      <c r="F915" s="50"/>
      <c r="G915" s="49"/>
    </row>
    <row r="916">
      <c r="A916" s="48"/>
      <c r="D916" s="49"/>
      <c r="E916" s="59"/>
      <c r="F916" s="50"/>
      <c r="G916" s="49"/>
    </row>
    <row r="917">
      <c r="A917" s="48"/>
      <c r="D917" s="49"/>
      <c r="E917" s="59"/>
      <c r="F917" s="50"/>
      <c r="G917" s="49"/>
    </row>
    <row r="918">
      <c r="A918" s="48"/>
      <c r="D918" s="49"/>
      <c r="E918" s="59"/>
      <c r="F918" s="50"/>
      <c r="G918" s="49"/>
    </row>
    <row r="919">
      <c r="A919" s="48"/>
      <c r="D919" s="49"/>
      <c r="E919" s="59"/>
      <c r="F919" s="50"/>
      <c r="G919" s="49"/>
    </row>
  </sheetData>
  <dataValidations>
    <dataValidation type="custom" allowBlank="1" showDropDown="1" showErrorMessage="1" sqref="F4:F11 F16:F23 F28:F35 F40:F47 F52:F59 F64:F71 F76:F83 F88:F95 F100:F107 F112:F119 F124:F131 F136:F143 F148:F155">
      <formula1>REGEXMATCH(F4,Konfig!$B$16)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9" max="9" width="16.63"/>
    <col customWidth="1" min="10" max="10" width="45.25"/>
  </cols>
  <sheetData>
    <row r="1">
      <c r="A1" s="7" t="s">
        <v>10</v>
      </c>
      <c r="B1" s="8"/>
      <c r="C1" s="8"/>
      <c r="D1" s="9"/>
      <c r="E1" s="8"/>
      <c r="F1" s="10"/>
      <c r="G1" s="6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109</v>
      </c>
      <c r="B2" s="13"/>
      <c r="C2" s="13"/>
      <c r="D2" s="14"/>
      <c r="E2" s="13" t="s">
        <v>110</v>
      </c>
      <c r="F2" s="15"/>
      <c r="G2" s="16" t="s">
        <v>111</v>
      </c>
      <c r="H2" s="12"/>
      <c r="I2" s="17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24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98</v>
      </c>
      <c r="D4" s="28" t="s">
        <v>22</v>
      </c>
      <c r="E4" s="29" t="s">
        <v>99</v>
      </c>
      <c r="F4" s="30" t="s">
        <v>112</v>
      </c>
      <c r="G4" s="63" t="str">
        <f>IFERROR(__xludf.DUMMYFUNCTION("IF(REGEXMATCH(F4,""^\d\d,\d$""),IF(F4&lt;=$G$2,""Q"",""""),"""")"),"Q")</f>
        <v>Q</v>
      </c>
      <c r="H4" s="12"/>
      <c r="I4" s="24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113</v>
      </c>
      <c r="D5" s="28" t="s">
        <v>26</v>
      </c>
      <c r="E5" s="29" t="s">
        <v>30</v>
      </c>
      <c r="F5" s="30" t="s">
        <v>114</v>
      </c>
      <c r="G5" s="63" t="str">
        <f>IFERROR(__xludf.DUMMYFUNCTION("IF(REGEXMATCH(F5,""^\d\d,\d$""),IF(F5&lt;=$G$2,""Q"",""""),"""")"),"")</f>
        <v/>
      </c>
      <c r="H5" s="12"/>
      <c r="I5" s="33" t="str">
        <f>Konfig!I6</f>
        <v>Egyéb használható rövídítések:</v>
      </c>
      <c r="J5" s="34"/>
      <c r="K5" s="12"/>
      <c r="L5" s="35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115</v>
      </c>
      <c r="D6" s="28" t="s">
        <v>22</v>
      </c>
      <c r="E6" s="29" t="s">
        <v>30</v>
      </c>
      <c r="F6" s="30" t="s">
        <v>116</v>
      </c>
      <c r="G6" s="63" t="str">
        <f>IFERROR(__xludf.DUMMYFUNCTION("IF(REGEXMATCH(F6,""^\d\d,\d$""),IF(F6&lt;=$G$2,""Q"",""""),"""")"),"")</f>
        <v/>
      </c>
      <c r="H6" s="12"/>
      <c r="I6" s="33" t="str">
        <f>Konfig!I7</f>
        <v>DNS</v>
      </c>
      <c r="J6" s="34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26"/>
      <c r="C7" s="27" t="s">
        <v>117</v>
      </c>
      <c r="D7" s="28" t="s">
        <v>26</v>
      </c>
      <c r="E7" s="29" t="s">
        <v>27</v>
      </c>
      <c r="F7" s="30" t="s">
        <v>118</v>
      </c>
      <c r="G7" s="63" t="str">
        <f>IFERROR(__xludf.DUMMYFUNCTION("IF(REGEXMATCH(F7,""^\d\d,\d$""),IF(F7&lt;=$G$2,""Q"",""""),"""")"),"")</f>
        <v/>
      </c>
      <c r="H7" s="12"/>
      <c r="I7" s="33" t="str">
        <f>Konfig!I8</f>
        <v>DNF</v>
      </c>
      <c r="J7" s="34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27" t="s">
        <v>119</v>
      </c>
      <c r="D8" s="28" t="s">
        <v>26</v>
      </c>
      <c r="E8" s="29" t="s">
        <v>30</v>
      </c>
      <c r="F8" s="30" t="s">
        <v>120</v>
      </c>
      <c r="G8" s="63" t="str">
        <f>IFERROR(__xludf.DUMMYFUNCTION("IF(REGEXMATCH(F8,""^\d\d,\d$""),IF(F8&lt;=$G$2,""Q"",""""),"""")"),"")</f>
        <v/>
      </c>
      <c r="H8" s="12"/>
      <c r="I8" s="33" t="str">
        <f>Konfig!I9</f>
        <v>DQ</v>
      </c>
      <c r="J8" s="34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121</v>
      </c>
      <c r="D9" s="28" t="s">
        <v>22</v>
      </c>
      <c r="E9" s="29" t="s">
        <v>122</v>
      </c>
      <c r="F9" s="30" t="s">
        <v>123</v>
      </c>
      <c r="G9" s="63" t="str">
        <f>IFERROR(__xludf.DUMMYFUNCTION("IF(REGEXMATCH(F9,""^\d\d,\d$""),IF(F9&lt;=$G$2,""Q"",""""),"""")"),"")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45"/>
      <c r="D10" s="46"/>
      <c r="E10" s="47"/>
      <c r="F10" s="30"/>
      <c r="G10" s="63" t="str">
        <f>IFERROR(__xludf.DUMMYFUNCTION("IF(REGEXMATCH(F10,""^\d\d,\d$""),IF(F10&lt;=$G$2,""Q"",""""),"""")"),"")</f>
        <v/>
      </c>
      <c r="H10" s="12"/>
      <c r="I10" s="37" t="str">
        <f>Konfig!I11</f>
        <v>NH</v>
      </c>
      <c r="J10" s="38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45"/>
      <c r="D11" s="46"/>
      <c r="E11" s="47"/>
      <c r="F11" s="30"/>
      <c r="G11" s="63" t="str">
        <f>IFERROR(__xludf.DUMMYFUNCTION("IF(REGEXMATCH(F11,""^\d\d,\d$""),IF(F11&lt;=$G$2,""Q"",""""),"""")"),"")</f>
        <v/>
      </c>
      <c r="H11" s="12"/>
      <c r="I11" s="37" t="str">
        <f>Konfig!I12</f>
        <v/>
      </c>
      <c r="J11" s="39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45"/>
      <c r="D12" s="46"/>
      <c r="E12" s="47"/>
      <c r="F12" s="30"/>
      <c r="G12" s="63" t="str">
        <f>IFERROR(__xludf.DUMMYFUNCTION("IF(REGEXMATCH(F12,""^\d\d,\d$""),IF(F12&lt;=$G$2,""Q"",""""),"""")"),"")</f>
        <v/>
      </c>
      <c r="H12" s="12"/>
      <c r="I12" s="40" t="str">
        <f>Konfig!I13</f>
        <v>Q</v>
      </c>
      <c r="J12" s="38" t="str">
        <f>Konfig!J13</f>
        <v>- A továbbjutást jelzi.</v>
      </c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6"/>
      <c r="E13" s="47"/>
      <c r="F13" s="30"/>
      <c r="G13" s="63" t="str">
        <f>IFERROR(__xludf.DUMMYFUNCTION("IF(REGEXMATCH(F13,""^\d\d,\d$""),IF(F13&lt;=$G$2,""Q"",""""),"""")"),"")</f>
        <v/>
      </c>
      <c r="H13" s="12"/>
      <c r="I13" s="41" t="str">
        <f>Konfig!I14</f>
        <v>A táblázat  kisérleti jelleggel műkődik! Az esetleges észrevételeiket a</v>
      </c>
      <c r="J13" s="39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6"/>
      <c r="E14" s="47"/>
      <c r="F14" s="30"/>
      <c r="G14" s="63" t="str">
        <f>IFERROR(__xludf.DUMMYFUNCTION("IF(REGEXMATCH(F14,""^\d\d,\d$""),IF(F14&lt;=$G$2,""Q"",""""),"""")"),"")</f>
        <v/>
      </c>
      <c r="H14" s="12"/>
      <c r="I14" s="43" t="str">
        <f>Konfig!I15</f>
        <v>jsatletika@gmail.com címre küldjék el!</v>
      </c>
      <c r="J14" s="44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30"/>
      <c r="G15" s="63" t="str">
        <f>IFERROR(__xludf.DUMMYFUNCTION("IF(REGEXMATCH(F15,""^\d\d,\d$""),IF(F15&lt;=$G$2,""Q"",""""),"""")"),"")</f>
        <v/>
      </c>
      <c r="H15" s="12"/>
      <c r="I15" s="64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45"/>
      <c r="D16" s="46"/>
      <c r="E16" s="47"/>
      <c r="F16" s="30"/>
      <c r="G16" s="63" t="str">
        <f>IFERROR(__xludf.DUMMYFUNCTION("IF(REGEXMATCH(F16,""^\d\d,\d$""),IF(F16&lt;=$G$2,""Q"",""""),"""")"),"")</f>
        <v/>
      </c>
      <c r="H16" s="12"/>
      <c r="I16" s="64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45"/>
      <c r="D17" s="46"/>
      <c r="E17" s="47"/>
      <c r="F17" s="30"/>
      <c r="G17" s="63" t="str">
        <f>IFERROR(__xludf.DUMMYFUNCTION("IF(REGEXMATCH(F17,""^\d\d,\d$""),IF(F17&lt;=$G$2,""Q"",""""),"""")"),"")</f>
        <v/>
      </c>
      <c r="H17" s="12"/>
      <c r="I17" s="64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45"/>
      <c r="D18" s="46"/>
      <c r="E18" s="47"/>
      <c r="F18" s="30"/>
      <c r="G18" s="63" t="str">
        <f>IFERROR(__xludf.DUMMYFUNCTION("IF(REGEXMATCH(F18,""^\d\d,\d$""),IF(F18&lt;=$G$2,""Q"",""""),"""")"),"")</f>
        <v/>
      </c>
      <c r="H18" s="12"/>
      <c r="I18" s="64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45"/>
      <c r="D19" s="46"/>
      <c r="E19" s="47"/>
      <c r="F19" s="30"/>
      <c r="G19" s="63" t="str">
        <f>IFERROR(__xludf.DUMMYFUNCTION("IF(REGEXMATCH(F19,""^\d\d,\d$""),IF(F19&lt;=$G$2,""Q"",""""),"""")"),"")</f>
        <v/>
      </c>
      <c r="H19" s="12"/>
      <c r="I19" s="64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45"/>
      <c r="D20" s="46"/>
      <c r="E20" s="47"/>
      <c r="F20" s="30"/>
      <c r="G20" s="63" t="str">
        <f>IFERROR(__xludf.DUMMYFUNCTION("IF(REGEXMATCH(F20,""^\d\d,\d$""),IF(F20&lt;=$G$2,""Q"",""""),"""")"),"")</f>
        <v/>
      </c>
      <c r="H20" s="12"/>
      <c r="I20" s="64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45"/>
      <c r="D21" s="46"/>
      <c r="E21" s="47"/>
      <c r="F21" s="30"/>
      <c r="G21" s="63" t="str">
        <f>IFERROR(__xludf.DUMMYFUNCTION("IF(REGEXMATCH(F21,""^\d\d,\d$""),IF(F21&lt;=$G$2,""Q"",""""),"""")"),"")</f>
        <v/>
      </c>
      <c r="H21" s="12"/>
      <c r="I21" s="64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45"/>
      <c r="D22" s="46"/>
      <c r="E22" s="47"/>
      <c r="F22" s="30"/>
      <c r="G22" s="63" t="str">
        <f>IFERROR(__xludf.DUMMYFUNCTION("IF(REGEXMATCH(F22,""^\d\d,\d$""),IF(F22&lt;=$G$2,""Q"",""""),"""")"),"")</f>
        <v/>
      </c>
      <c r="H22" s="12"/>
      <c r="I22" s="64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45"/>
      <c r="D23" s="46"/>
      <c r="E23" s="47"/>
      <c r="F23" s="30"/>
      <c r="G23" s="63" t="str">
        <f>IFERROR(__xludf.DUMMYFUNCTION("IF(REGEXMATCH(F23,""^\d\d,\d$""),IF(F23&lt;=$G$2,""Q"",""""),"""")"),"")</f>
        <v/>
      </c>
      <c r="H23" s="12"/>
      <c r="I23" s="64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45"/>
      <c r="D24" s="46"/>
      <c r="E24" s="47"/>
      <c r="F24" s="30"/>
      <c r="G24" s="63" t="str">
        <f>IFERROR(__xludf.DUMMYFUNCTION("IF(REGEXMATCH(F24,""^\d\d,\d$""),IF(F24&lt;=$G$2,""Q"",""""),"""")"),"")</f>
        <v/>
      </c>
      <c r="H24" s="12"/>
      <c r="I24" s="64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45"/>
      <c r="D25" s="46"/>
      <c r="E25" s="47"/>
      <c r="F25" s="30"/>
      <c r="G25" s="63" t="str">
        <f>IFERROR(__xludf.DUMMYFUNCTION("IF(REGEXMATCH(F25,""^\d\d,\d$""),IF(F25&lt;=$G$2,""Q"",""""),"""")"),"")</f>
        <v/>
      </c>
      <c r="H25" s="12"/>
      <c r="I25" s="64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45"/>
      <c r="D26" s="46"/>
      <c r="E26" s="47"/>
      <c r="F26" s="30"/>
      <c r="G26" s="63" t="str">
        <f>IFERROR(__xludf.DUMMYFUNCTION("IF(REGEXMATCH(F26,""^\d\d,\d$""),IF(F26&lt;=$G$2,""Q"",""""),"""")"),"")</f>
        <v/>
      </c>
      <c r="H26" s="12"/>
      <c r="I26" s="64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45"/>
      <c r="D27" s="46"/>
      <c r="E27" s="47"/>
      <c r="F27" s="30"/>
      <c r="G27" s="63" t="str">
        <f>IFERROR(__xludf.DUMMYFUNCTION("IF(REGEXMATCH(F27,""^\d\d,\d$""),IF(F27&lt;=$G$2,""Q"",""""),"""")"),"")</f>
        <v/>
      </c>
      <c r="H27" s="12"/>
      <c r="I27" s="64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45"/>
      <c r="D28" s="46"/>
      <c r="E28" s="47"/>
      <c r="F28" s="30"/>
      <c r="G28" s="63" t="str">
        <f>IFERROR(__xludf.DUMMYFUNCTION("IF(REGEXMATCH(F28,""^\d\d,\d$""),IF(F28&lt;=$G$2,""Q"",""""),"""")"),"")</f>
        <v/>
      </c>
      <c r="H28" s="12"/>
      <c r="I28" s="64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45"/>
      <c r="D29" s="46"/>
      <c r="E29" s="47"/>
      <c r="F29" s="30"/>
      <c r="G29" s="63" t="str">
        <f>IFERROR(__xludf.DUMMYFUNCTION("IF(REGEXMATCH(F29,""^\d\d,\d$""),IF(F29&lt;=$G$2,""Q"",""""),"""")"),"")</f>
        <v/>
      </c>
      <c r="H29" s="12"/>
      <c r="I29" s="64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45"/>
      <c r="D30" s="46"/>
      <c r="E30" s="47"/>
      <c r="F30" s="30"/>
      <c r="G30" s="63" t="str">
        <f>IFERROR(__xludf.DUMMYFUNCTION("IF(REGEXMATCH(F30,""^\d\d,\d$""),IF(F30&lt;=$G$2,""Q"",""""),"""")"),"")</f>
        <v/>
      </c>
      <c r="H30" s="12"/>
      <c r="I30" s="64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45"/>
      <c r="D31" s="46"/>
      <c r="E31" s="47"/>
      <c r="F31" s="30"/>
      <c r="G31" s="63" t="str">
        <f>IFERROR(__xludf.DUMMYFUNCTION("IF(REGEXMATCH(F31,""^\d\d,\d$""),IF(F31&lt;=$G$2,""Q"",""""),"""")"),"")</f>
        <v/>
      </c>
      <c r="H31" s="12"/>
      <c r="I31" s="64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45"/>
      <c r="D32" s="46"/>
      <c r="E32" s="47"/>
      <c r="F32" s="30"/>
      <c r="G32" s="63" t="str">
        <f>IFERROR(__xludf.DUMMYFUNCTION("IF(REGEXMATCH(F32,""^\d\d,\d$""),IF(F32&lt;=$G$2,""Q"",""""),"""")"),"")</f>
        <v/>
      </c>
      <c r="H32" s="12"/>
      <c r="I32" s="64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45"/>
      <c r="D33" s="46"/>
      <c r="E33" s="47"/>
      <c r="F33" s="30"/>
      <c r="G33" s="63" t="str">
        <f>IFERROR(__xludf.DUMMYFUNCTION("IF(REGEXMATCH(F33,""^\d\d,\d$""),IF(F33&lt;=$G$2,""Q"",""""),"""")"),"")</f>
        <v/>
      </c>
      <c r="H33" s="12"/>
      <c r="I33" s="64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45"/>
      <c r="D34" s="46"/>
      <c r="E34" s="47"/>
      <c r="F34" s="30"/>
      <c r="G34" s="63" t="str">
        <f>IFERROR(__xludf.DUMMYFUNCTION("IF(REGEXMATCH(F34,""^\d\d,\d$""),IF(F34&lt;=$G$2,""Q"",""""),"""")"),"")</f>
        <v/>
      </c>
      <c r="H34" s="12"/>
      <c r="I34" s="64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45"/>
      <c r="D35" s="46"/>
      <c r="E35" s="47"/>
      <c r="F35" s="30"/>
      <c r="G35" s="63" t="str">
        <f>IFERROR(__xludf.DUMMYFUNCTION("IF(REGEXMATCH(F35,""^\d\d,\d$""),IF(F35&lt;=$G$2,""Q"",""""),"""")"),"")</f>
        <v/>
      </c>
      <c r="H35" s="12"/>
      <c r="I35" s="64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45"/>
      <c r="D36" s="46"/>
      <c r="E36" s="47"/>
      <c r="F36" s="30"/>
      <c r="G36" s="63" t="str">
        <f>IFERROR(__xludf.DUMMYFUNCTION("IF(REGEXMATCH(F36,""^\d\d,\d$""),IF(F36&lt;=$G$2,""Q"",""""),"""")"),"")</f>
        <v/>
      </c>
      <c r="H36" s="12"/>
      <c r="I36" s="64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45"/>
      <c r="D37" s="46"/>
      <c r="E37" s="47"/>
      <c r="F37" s="30"/>
      <c r="G37" s="63" t="str">
        <f>IFERROR(__xludf.DUMMYFUNCTION("IF(REGEXMATCH(F37,""^\d\d,\d$""),IF(F37&lt;=$G$2,""Q"",""""),"""")"),"")</f>
        <v/>
      </c>
      <c r="H37" s="12"/>
      <c r="I37" s="64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45"/>
      <c r="D38" s="46"/>
      <c r="E38" s="47"/>
      <c r="F38" s="30"/>
      <c r="G38" s="63" t="str">
        <f>IFERROR(__xludf.DUMMYFUNCTION("IF(REGEXMATCH(F38,""^\d\d,\d$""),IF(F38&lt;=$G$2,""Q"",""""),"""")"),"")</f>
        <v/>
      </c>
      <c r="H38" s="12"/>
      <c r="I38" s="64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45"/>
      <c r="D39" s="46"/>
      <c r="E39" s="47"/>
      <c r="F39" s="30"/>
      <c r="G39" s="63" t="str">
        <f>IFERROR(__xludf.DUMMYFUNCTION("IF(REGEXMATCH(F39,""^\d\d,\d$""),IF(F39&lt;=$G$2,""Q"",""""),"""")"),"")</f>
        <v/>
      </c>
      <c r="H39" s="12"/>
      <c r="I39" s="64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45"/>
      <c r="D40" s="46"/>
      <c r="E40" s="47"/>
      <c r="F40" s="30"/>
      <c r="G40" s="63" t="str">
        <f>IFERROR(__xludf.DUMMYFUNCTION("IF(REGEXMATCH(F40,""^\d\d,\d$""),IF(F40&lt;=$G$2,""Q"",""""),"""")"),"")</f>
        <v/>
      </c>
      <c r="H40" s="12"/>
      <c r="I40" s="64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45"/>
      <c r="D41" s="46"/>
      <c r="E41" s="47"/>
      <c r="F41" s="30"/>
      <c r="G41" s="63" t="str">
        <f>IFERROR(__xludf.DUMMYFUNCTION("IF(REGEXMATCH(F41,""^\d\d,\d$""),IF(F41&lt;=$G$2,""Q"",""""),"""")"),"")</f>
        <v/>
      </c>
      <c r="H41" s="12"/>
      <c r="I41" s="64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45"/>
      <c r="D42" s="46"/>
      <c r="E42" s="47"/>
      <c r="F42" s="30"/>
      <c r="G42" s="63" t="str">
        <f>IFERROR(__xludf.DUMMYFUNCTION("IF(REGEXMATCH(F42,""^\d\d,\d$""),IF(F42&lt;=$G$2,""Q"",""""),"""")"),"")</f>
        <v/>
      </c>
      <c r="H42" s="12"/>
      <c r="I42" s="64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45"/>
      <c r="D43" s="46"/>
      <c r="E43" s="47"/>
      <c r="F43" s="30"/>
      <c r="G43" s="63" t="str">
        <f>IFERROR(__xludf.DUMMYFUNCTION("IF(REGEXMATCH(F43,""^\d\d,\d$""),IF(F43&lt;=$G$2,""Q"",""""),"""")"),"")</f>
        <v/>
      </c>
      <c r="H43" s="12"/>
      <c r="I43" s="64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45"/>
      <c r="D44" s="46"/>
      <c r="E44" s="47"/>
      <c r="F44" s="30"/>
      <c r="G44" s="63" t="str">
        <f>IFERROR(__xludf.DUMMYFUNCTION("IF(REGEXMATCH(F44,""^\d\d,\d$""),IF(F44&lt;=$G$2,""Q"",""""),"""")"),"")</f>
        <v/>
      </c>
      <c r="H44" s="12"/>
      <c r="I44" s="64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45"/>
      <c r="D45" s="46"/>
      <c r="E45" s="47"/>
      <c r="F45" s="30"/>
      <c r="G45" s="63" t="str">
        <f>IFERROR(__xludf.DUMMYFUNCTION("IF(REGEXMATCH(F45,""^\d\d,\d$""),IF(F45&lt;=$G$2,""Q"",""""),"""")"),"")</f>
        <v/>
      </c>
      <c r="H45" s="12"/>
      <c r="I45" s="64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45"/>
      <c r="D46" s="46"/>
      <c r="E46" s="47"/>
      <c r="F46" s="30"/>
      <c r="G46" s="63" t="str">
        <f>IFERROR(__xludf.DUMMYFUNCTION("IF(REGEXMATCH(F46,""^\d\d,\d$""),IF(F46&lt;=$G$2,""Q"",""""),"""")"),"")</f>
        <v/>
      </c>
      <c r="H46" s="12"/>
      <c r="I46" s="64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45"/>
      <c r="D47" s="46"/>
      <c r="E47" s="47"/>
      <c r="F47" s="30"/>
      <c r="G47" s="63" t="str">
        <f>IFERROR(__xludf.DUMMYFUNCTION("IF(REGEXMATCH(F47,""^\d\d,\d$""),IF(F47&lt;=$G$2,""Q"",""""),"""")"),"")</f>
        <v/>
      </c>
      <c r="H47" s="12"/>
      <c r="I47" s="64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45"/>
      <c r="D48" s="46"/>
      <c r="E48" s="47"/>
      <c r="F48" s="30"/>
      <c r="G48" s="63" t="str">
        <f>IFERROR(__xludf.DUMMYFUNCTION("IF(REGEXMATCH(F48,""^\d\d,\d$""),IF(F48&lt;=$G$2,""Q"",""""),"""")"),"")</f>
        <v/>
      </c>
      <c r="H48" s="12"/>
      <c r="I48" s="64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45"/>
      <c r="D49" s="46"/>
      <c r="E49" s="47"/>
      <c r="F49" s="30"/>
      <c r="G49" s="63" t="str">
        <f>IFERROR(__xludf.DUMMYFUNCTION("IF(REGEXMATCH(F49,""^\d\d,\d$""),IF(F49&lt;=$G$2,""Q"",""""),"""")"),"")</f>
        <v/>
      </c>
      <c r="H49" s="12"/>
      <c r="I49" s="64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45"/>
      <c r="D50" s="46"/>
      <c r="E50" s="47"/>
      <c r="F50" s="30"/>
      <c r="G50" s="63" t="str">
        <f>IFERROR(__xludf.DUMMYFUNCTION("IF(REGEXMATCH(F50,""^\d\d,\d$""),IF(F50&lt;=$G$2,""Q"",""""),"""")"),"")</f>
        <v/>
      </c>
      <c r="H50" s="12"/>
      <c r="I50" s="64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45"/>
      <c r="D51" s="46"/>
      <c r="E51" s="47"/>
      <c r="F51" s="30"/>
      <c r="G51" s="63" t="str">
        <f>IFERROR(__xludf.DUMMYFUNCTION("IF(REGEXMATCH(F51,""^\d\d,\d$""),IF(F51&lt;=$G$2,""Q"",""""),"""")"),"")</f>
        <v/>
      </c>
      <c r="H51" s="12"/>
      <c r="I51" s="64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45"/>
      <c r="D52" s="46"/>
      <c r="E52" s="47"/>
      <c r="F52" s="30"/>
      <c r="G52" s="63" t="str">
        <f>IFERROR(__xludf.DUMMYFUNCTION("IF(REGEXMATCH(F52,""^\d\d,\d$""),IF(F52&lt;=$G$2,""Q"",""""),"""")"),"")</f>
        <v/>
      </c>
      <c r="H52" s="12"/>
      <c r="I52" s="64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45"/>
      <c r="D53" s="46"/>
      <c r="E53" s="47"/>
      <c r="F53" s="30"/>
      <c r="G53" s="63" t="str">
        <f>IFERROR(__xludf.DUMMYFUNCTION("IF(REGEXMATCH(F53,""^\d\d,\d$""),IF(F53&lt;=$G$2,""Q"",""""),"""")"),"")</f>
        <v/>
      </c>
      <c r="H53" s="12"/>
      <c r="I53" s="64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45"/>
      <c r="D54" s="46"/>
      <c r="E54" s="47"/>
      <c r="F54" s="30"/>
      <c r="G54" s="63" t="str">
        <f>IFERROR(__xludf.DUMMYFUNCTION("IF(REGEXMATCH(F54,""^\d\d,\d$""),IF(F54&lt;=$G$2,""Q"",""""),"""")"),"")</f>
        <v/>
      </c>
      <c r="H54" s="12"/>
      <c r="I54" s="64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45"/>
      <c r="D55" s="46"/>
      <c r="E55" s="47"/>
      <c r="F55" s="30"/>
      <c r="G55" s="63" t="str">
        <f>IFERROR(__xludf.DUMMYFUNCTION("IF(REGEXMATCH(F55,""^\d\d,\d$""),IF(F55&lt;=$G$2,""Q"",""""),"""")"),"")</f>
        <v/>
      </c>
      <c r="H55" s="12"/>
      <c r="I55" s="64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45"/>
      <c r="D56" s="46"/>
      <c r="E56" s="47"/>
      <c r="F56" s="30"/>
      <c r="G56" s="63" t="str">
        <f>IFERROR(__xludf.DUMMYFUNCTION("IF(REGEXMATCH(F56,""^\d\d,\d$""),IF(F56&lt;=$G$2,""Q"",""""),"""")"),"")</f>
        <v/>
      </c>
      <c r="H56" s="12"/>
      <c r="I56" s="64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45"/>
      <c r="D57" s="46"/>
      <c r="E57" s="47"/>
      <c r="F57" s="30"/>
      <c r="G57" s="63" t="str">
        <f>IFERROR(__xludf.DUMMYFUNCTION("IF(REGEXMATCH(F57,""^\d\d,\d$""),IF(F57&lt;=$G$2,""Q"",""""),"""")"),"")</f>
        <v/>
      </c>
      <c r="H57" s="12"/>
      <c r="I57" s="64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45"/>
      <c r="D58" s="46"/>
      <c r="E58" s="47"/>
      <c r="F58" s="30"/>
      <c r="G58" s="63" t="str">
        <f>IFERROR(__xludf.DUMMYFUNCTION("IF(REGEXMATCH(F58,""^\d\d,\d$""),IF(F58&lt;=$G$2,""Q"",""""),"""")"),"")</f>
        <v/>
      </c>
      <c r="H58" s="12"/>
      <c r="I58" s="64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45"/>
      <c r="D59" s="46"/>
      <c r="E59" s="47"/>
      <c r="F59" s="30"/>
      <c r="G59" s="63" t="str">
        <f>IFERROR(__xludf.DUMMYFUNCTION("IF(REGEXMATCH(F59,""^\d\d,\d$""),IF(F59&lt;=$G$2,""Q"",""""),"""")"),"")</f>
        <v/>
      </c>
      <c r="H59" s="12"/>
      <c r="I59" s="64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45"/>
      <c r="D60" s="46"/>
      <c r="E60" s="47"/>
      <c r="F60" s="30"/>
      <c r="G60" s="63" t="str">
        <f>IFERROR(__xludf.DUMMYFUNCTION("IF(REGEXMATCH(F60,""^\d\d,\d$""),IF(F60&lt;=$G$2,""Q"",""""),"""")"),"")</f>
        <v/>
      </c>
      <c r="H60" s="12"/>
      <c r="I60" s="64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45"/>
      <c r="D61" s="46"/>
      <c r="E61" s="47"/>
      <c r="F61" s="30"/>
      <c r="G61" s="63" t="str">
        <f>IFERROR(__xludf.DUMMYFUNCTION("IF(REGEXMATCH(F61,""^\d\d,\d$""),IF(F61&lt;=$G$2,""Q"",""""),"""")"),"")</f>
        <v/>
      </c>
      <c r="H61" s="12"/>
      <c r="I61" s="64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45"/>
      <c r="D62" s="46"/>
      <c r="E62" s="47"/>
      <c r="F62" s="30"/>
      <c r="G62" s="63" t="str">
        <f>IFERROR(__xludf.DUMMYFUNCTION("IF(REGEXMATCH(F62,""^\d\d,\d$""),IF(F62&lt;=$G$2,""Q"",""""),"""")"),"")</f>
        <v/>
      </c>
      <c r="H62" s="12"/>
      <c r="I62" s="64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45"/>
      <c r="D63" s="46"/>
      <c r="E63" s="47"/>
      <c r="F63" s="30"/>
      <c r="G63" s="63" t="str">
        <f>IFERROR(__xludf.DUMMYFUNCTION("IF(REGEXMATCH(F63,""^\d\d,\d$""),IF(F63&lt;=$G$2,""Q"",""""),"""")"),"")</f>
        <v/>
      </c>
      <c r="H63" s="12"/>
      <c r="I63" s="64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45"/>
      <c r="D64" s="46"/>
      <c r="E64" s="47"/>
      <c r="F64" s="30"/>
      <c r="G64" s="63" t="str">
        <f>IFERROR(__xludf.DUMMYFUNCTION("IF(REGEXMATCH(F64,""^\d\d,\d$""),IF(F64&lt;=$G$2,""Q"",""""),"""")"),"")</f>
        <v/>
      </c>
      <c r="H64" s="12"/>
      <c r="I64" s="64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45"/>
      <c r="D65" s="46"/>
      <c r="E65" s="47"/>
      <c r="F65" s="30"/>
      <c r="G65" s="63" t="str">
        <f>IFERROR(__xludf.DUMMYFUNCTION("IF(REGEXMATCH(F65,""^\d\d,\d$""),IF(F65&lt;=$G$2,""Q"",""""),"""")"),"")</f>
        <v/>
      </c>
      <c r="H65" s="12"/>
      <c r="I65" s="64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45"/>
      <c r="D66" s="46"/>
      <c r="E66" s="47"/>
      <c r="F66" s="30"/>
      <c r="G66" s="63" t="str">
        <f>IFERROR(__xludf.DUMMYFUNCTION("IF(REGEXMATCH(F66,""^\d\d,\d$""),IF(F66&lt;=$G$2,""Q"",""""),"""")"),"")</f>
        <v/>
      </c>
      <c r="H66" s="12"/>
      <c r="I66" s="64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45"/>
      <c r="D67" s="46"/>
      <c r="E67" s="47"/>
      <c r="F67" s="30"/>
      <c r="G67" s="63" t="str">
        <f>IFERROR(__xludf.DUMMYFUNCTION("IF(REGEXMATCH(F67,""^\d\d,\d$""),IF(F67&lt;=$G$2,""Q"",""""),"""")"),"")</f>
        <v/>
      </c>
      <c r="H67" s="12"/>
      <c r="I67" s="64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45"/>
      <c r="D68" s="46"/>
      <c r="E68" s="47"/>
      <c r="F68" s="30"/>
      <c r="G68" s="63" t="str">
        <f>IFERROR(__xludf.DUMMYFUNCTION("IF(REGEXMATCH(F68,""^\d\d,\d$""),IF(F68&lt;=$G$2,""Q"",""""),"""")"),"")</f>
        <v/>
      </c>
      <c r="H68" s="12"/>
      <c r="I68" s="64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45"/>
      <c r="D69" s="46"/>
      <c r="E69" s="47"/>
      <c r="F69" s="30"/>
      <c r="G69" s="63" t="str">
        <f>IFERROR(__xludf.DUMMYFUNCTION("IF(REGEXMATCH(F69,""^\d\d,\d$""),IF(F69&lt;=$G$2,""Q"",""""),"""")"),"")</f>
        <v/>
      </c>
      <c r="H69" s="12"/>
      <c r="I69" s="64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45"/>
      <c r="D70" s="46"/>
      <c r="E70" s="47"/>
      <c r="F70" s="30"/>
      <c r="G70" s="63" t="str">
        <f>IFERROR(__xludf.DUMMYFUNCTION("IF(REGEXMATCH(F70,""^\d\d,\d$""),IF(F70&lt;=$G$2,""Q"",""""),"""")"),"")</f>
        <v/>
      </c>
      <c r="H70" s="12"/>
      <c r="I70" s="64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45"/>
      <c r="D71" s="46"/>
      <c r="E71" s="47"/>
      <c r="F71" s="30"/>
      <c r="G71" s="63" t="str">
        <f>IFERROR(__xludf.DUMMYFUNCTION("IF(REGEXMATCH(F71,""^\d\d,\d$""),IF(F71&lt;=$G$2,""Q"",""""),"""")"),"")</f>
        <v/>
      </c>
      <c r="H71" s="12"/>
      <c r="I71" s="64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45"/>
      <c r="D72" s="46"/>
      <c r="E72" s="47"/>
      <c r="F72" s="30"/>
      <c r="G72" s="63" t="str">
        <f>IFERROR(__xludf.DUMMYFUNCTION("IF(REGEXMATCH(F72,""^\d\d,\d$""),IF(F72&lt;=$G$2,""Q"",""""),"""")"),"")</f>
        <v/>
      </c>
      <c r="H72" s="12"/>
      <c r="I72" s="64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45"/>
      <c r="D73" s="46"/>
      <c r="E73" s="47"/>
      <c r="F73" s="30"/>
      <c r="G73" s="63" t="str">
        <f>IFERROR(__xludf.DUMMYFUNCTION("IF(REGEXMATCH(F73,""^\d\d,\d$""),IF(F73&lt;=$G$2,""Q"",""""),"""")"),"")</f>
        <v/>
      </c>
      <c r="H73" s="12"/>
      <c r="I73" s="64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45"/>
      <c r="D74" s="46"/>
      <c r="E74" s="47"/>
      <c r="F74" s="30"/>
      <c r="G74" s="63" t="str">
        <f>IFERROR(__xludf.DUMMYFUNCTION("IF(REGEXMATCH(F74,""^\d\d,\d$""),IF(F74&lt;=$G$2,""Q"",""""),"""")"),"")</f>
        <v/>
      </c>
      <c r="H74" s="12"/>
      <c r="I74" s="64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45"/>
      <c r="D75" s="46"/>
      <c r="E75" s="47"/>
      <c r="F75" s="30"/>
      <c r="G75" s="63" t="str">
        <f>IFERROR(__xludf.DUMMYFUNCTION("IF(REGEXMATCH(F75,""^\d\d,\d$""),IF(F75&lt;=$G$2,""Q"",""""),"""")"),"")</f>
        <v/>
      </c>
      <c r="H75" s="12"/>
      <c r="I75" s="64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45"/>
      <c r="D76" s="46"/>
      <c r="E76" s="47"/>
      <c r="F76" s="30"/>
      <c r="G76" s="63" t="str">
        <f>IFERROR(__xludf.DUMMYFUNCTION("IF(REGEXMATCH(F76,""^\d\d,\d$""),IF(F76&lt;=$G$2,""Q"",""""),"""")"),"")</f>
        <v/>
      </c>
      <c r="H76" s="12"/>
      <c r="I76" s="64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45"/>
      <c r="D77" s="46"/>
      <c r="E77" s="47"/>
      <c r="F77" s="30"/>
      <c r="G77" s="63" t="str">
        <f>IFERROR(__xludf.DUMMYFUNCTION("IF(REGEXMATCH(F77,""^\d\d,\d$""),IF(F77&lt;=$G$2,""Q"",""""),"""")"),"")</f>
        <v/>
      </c>
      <c r="H77" s="12"/>
      <c r="I77" s="64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45"/>
      <c r="D78" s="46"/>
      <c r="E78" s="47"/>
      <c r="F78" s="30"/>
      <c r="G78" s="63" t="str">
        <f>IFERROR(__xludf.DUMMYFUNCTION("IF(REGEXMATCH(F78,""^\d\d,\d$""),IF(F78&lt;=$G$2,""Q"",""""),"""")"),"")</f>
        <v/>
      </c>
      <c r="H78" s="12"/>
      <c r="I78" s="64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45"/>
      <c r="D79" s="46"/>
      <c r="E79" s="47"/>
      <c r="F79" s="30"/>
      <c r="G79" s="63" t="str">
        <f>IFERROR(__xludf.DUMMYFUNCTION("IF(REGEXMATCH(F79,""^\d\d,\d$""),IF(F79&lt;=$G$2,""Q"",""""),"""")"),"")</f>
        <v/>
      </c>
      <c r="H79" s="12"/>
      <c r="I79" s="64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45"/>
      <c r="D80" s="46"/>
      <c r="E80" s="47"/>
      <c r="F80" s="30"/>
      <c r="G80" s="63" t="str">
        <f>IFERROR(__xludf.DUMMYFUNCTION("IF(REGEXMATCH(F80,""^\d\d,\d$""),IF(F80&lt;=$G$2,""Q"",""""),"""")"),"")</f>
        <v/>
      </c>
      <c r="H80" s="12"/>
      <c r="I80" s="64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45"/>
      <c r="D81" s="46"/>
      <c r="E81" s="47"/>
      <c r="F81" s="30"/>
      <c r="G81" s="63" t="str">
        <f>IFERROR(__xludf.DUMMYFUNCTION("IF(REGEXMATCH(F81,""^\d\d,\d$""),IF(F81&lt;=$G$2,""Q"",""""),"""")"),"")</f>
        <v/>
      </c>
      <c r="H81" s="12"/>
      <c r="I81" s="64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45"/>
      <c r="D82" s="46"/>
      <c r="E82" s="47"/>
      <c r="F82" s="30"/>
      <c r="G82" s="63" t="str">
        <f>IFERROR(__xludf.DUMMYFUNCTION("IF(REGEXMATCH(F82,""^\d\d,\d$""),IF(F82&lt;=$G$2,""Q"",""""),"""")"),"")</f>
        <v/>
      </c>
      <c r="H82" s="12"/>
      <c r="I82" s="64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45"/>
      <c r="D83" s="46"/>
      <c r="E83" s="47"/>
      <c r="F83" s="30"/>
      <c r="G83" s="63" t="str">
        <f>IFERROR(__xludf.DUMMYFUNCTION("IF(REGEXMATCH(F83,""^\d\d,\d$""),IF(F83&lt;=$G$2,""Q"",""""),"""")"),"")</f>
        <v/>
      </c>
      <c r="H83" s="12"/>
      <c r="I83" s="64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45"/>
      <c r="D84" s="46"/>
      <c r="E84" s="47"/>
      <c r="F84" s="30"/>
      <c r="G84" s="63" t="str">
        <f>IFERROR(__xludf.DUMMYFUNCTION("IF(REGEXMATCH(F84,""^\d\d,\d$""),IF(F84&lt;=$G$2,""Q"",""""),"""")"),"")</f>
        <v/>
      </c>
      <c r="H84" s="12"/>
      <c r="I84" s="64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45"/>
      <c r="D85" s="46"/>
      <c r="E85" s="47"/>
      <c r="F85" s="30"/>
      <c r="G85" s="63" t="str">
        <f>IFERROR(__xludf.DUMMYFUNCTION("IF(REGEXMATCH(F85,""^\d\d,\d$""),IF(F85&lt;=$G$2,""Q"",""""),"""")"),"")</f>
        <v/>
      </c>
      <c r="H85" s="12"/>
      <c r="I85" s="64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45"/>
      <c r="D86" s="46"/>
      <c r="E86" s="47"/>
      <c r="F86" s="30"/>
      <c r="G86" s="63" t="str">
        <f>IFERROR(__xludf.DUMMYFUNCTION("IF(REGEXMATCH(F86,""^\d\d,\d$""),IF(F86&lt;=$G$2,""Q"",""""),"""")"),"")</f>
        <v/>
      </c>
      <c r="H86" s="12"/>
      <c r="I86" s="64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45"/>
      <c r="D87" s="46"/>
      <c r="E87" s="47"/>
      <c r="F87" s="30"/>
      <c r="G87" s="63" t="str">
        <f>IFERROR(__xludf.DUMMYFUNCTION("IF(REGEXMATCH(F87,""^\d\d,\d$""),IF(F87&lt;=$G$2,""Q"",""""),"""")"),"")</f>
        <v/>
      </c>
      <c r="H87" s="12"/>
      <c r="I87" s="64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45"/>
      <c r="D88" s="46"/>
      <c r="E88" s="47"/>
      <c r="F88" s="30"/>
      <c r="G88" s="63" t="str">
        <f>IFERROR(__xludf.DUMMYFUNCTION("IF(REGEXMATCH(F88,""^\d\d,\d$""),IF(F88&lt;=$G$2,""Q"",""""),"""")"),"")</f>
        <v/>
      </c>
      <c r="H88" s="12"/>
      <c r="I88" s="64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45"/>
      <c r="D89" s="46"/>
      <c r="E89" s="47"/>
      <c r="F89" s="30"/>
      <c r="G89" s="63" t="str">
        <f>IFERROR(__xludf.DUMMYFUNCTION("IF(REGEXMATCH(F89,""^\d\d,\d$""),IF(F89&lt;=$G$2,""Q"",""""),"""")"),"")</f>
        <v/>
      </c>
      <c r="H89" s="12"/>
      <c r="I89" s="64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45"/>
      <c r="D90" s="46"/>
      <c r="E90" s="47"/>
      <c r="F90" s="30"/>
      <c r="G90" s="63" t="str">
        <f>IFERROR(__xludf.DUMMYFUNCTION("IF(REGEXMATCH(F90,""^\d\d,\d$""),IF(F90&lt;=$G$2,""Q"",""""),"""")"),"")</f>
        <v/>
      </c>
      <c r="H90" s="12"/>
      <c r="I90" s="64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45"/>
      <c r="D91" s="46"/>
      <c r="E91" s="47"/>
      <c r="F91" s="30"/>
      <c r="G91" s="63" t="str">
        <f>IFERROR(__xludf.DUMMYFUNCTION("IF(REGEXMATCH(F91,""^\d\d,\d$""),IF(F91&lt;=$G$2,""Q"",""""),"""")"),"")</f>
        <v/>
      </c>
      <c r="H91" s="12"/>
      <c r="I91" s="64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45"/>
      <c r="D92" s="46"/>
      <c r="E92" s="47"/>
      <c r="F92" s="30"/>
      <c r="G92" s="63" t="str">
        <f>IFERROR(__xludf.DUMMYFUNCTION("IF(REGEXMATCH(F92,""^\d\d,\d$""),IF(F92&lt;=$G$2,""Q"",""""),"""")"),"")</f>
        <v/>
      </c>
      <c r="H92" s="12"/>
      <c r="I92" s="64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45"/>
      <c r="D93" s="46"/>
      <c r="E93" s="47"/>
      <c r="F93" s="30"/>
      <c r="G93" s="63" t="str">
        <f>IFERROR(__xludf.DUMMYFUNCTION("IF(REGEXMATCH(F93,""^\d\d,\d$""),IF(F93&lt;=$G$2,""Q"",""""),"""")"),"")</f>
        <v/>
      </c>
      <c r="H93" s="12"/>
      <c r="I93" s="64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45"/>
      <c r="D94" s="46"/>
      <c r="E94" s="47"/>
      <c r="F94" s="30"/>
      <c r="G94" s="63" t="str">
        <f>IFERROR(__xludf.DUMMYFUNCTION("IF(REGEXMATCH(F94,""^\d\d,\d$""),IF(F94&lt;=$G$2,""Q"",""""),"""")"),"")</f>
        <v/>
      </c>
      <c r="H94" s="12"/>
      <c r="I94" s="64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45"/>
      <c r="D95" s="46"/>
      <c r="E95" s="47"/>
      <c r="F95" s="30"/>
      <c r="G95" s="63" t="str">
        <f>IFERROR(__xludf.DUMMYFUNCTION("IF(REGEXMATCH(F95,""^\d\d,\d$""),IF(F95&lt;=$G$2,""Q"",""""),"""")"),"")</f>
        <v/>
      </c>
      <c r="H95" s="12"/>
      <c r="I95" s="64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45"/>
      <c r="D96" s="46"/>
      <c r="E96" s="47"/>
      <c r="F96" s="30"/>
      <c r="G96" s="63" t="str">
        <f>IFERROR(__xludf.DUMMYFUNCTION("IF(REGEXMATCH(F96,""^\d\d,\d$""),IF(F96&lt;=$G$2,""Q"",""""),"""")"),"")</f>
        <v/>
      </c>
      <c r="H96" s="12"/>
      <c r="I96" s="64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45"/>
      <c r="D97" s="46"/>
      <c r="E97" s="47"/>
      <c r="F97" s="30"/>
      <c r="G97" s="63" t="str">
        <f>IFERROR(__xludf.DUMMYFUNCTION("IF(REGEXMATCH(F97,""^\d\d,\d$""),IF(F97&lt;=$G$2,""Q"",""""),"""")"),"")</f>
        <v/>
      </c>
      <c r="H97" s="12"/>
      <c r="I97" s="64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45"/>
      <c r="D98" s="46"/>
      <c r="E98" s="47"/>
      <c r="F98" s="30"/>
      <c r="G98" s="63" t="str">
        <f>IFERROR(__xludf.DUMMYFUNCTION("IF(REGEXMATCH(F98,""^\d\d,\d$""),IF(F98&lt;=$G$2,""Q"",""""),"""")"),"")</f>
        <v/>
      </c>
      <c r="H98" s="12"/>
      <c r="I98" s="64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45"/>
      <c r="D99" s="46"/>
      <c r="E99" s="47"/>
      <c r="F99" s="30"/>
      <c r="G99" s="63" t="str">
        <f>IFERROR(__xludf.DUMMYFUNCTION("IF(REGEXMATCH(F99,""^\d\d,\d$""),IF(F99&lt;=$G$2,""Q"",""""),"""")"),"")</f>
        <v/>
      </c>
      <c r="H99" s="12"/>
      <c r="I99" s="64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45"/>
      <c r="D100" s="46"/>
      <c r="E100" s="47"/>
      <c r="F100" s="30"/>
      <c r="G100" s="63" t="str">
        <f>IFERROR(__xludf.DUMMYFUNCTION("IF(REGEXMATCH(F100,""^\d\d,\d$""),IF(F100&lt;=$G$2,""Q"",""""),"""")"),"")</f>
        <v/>
      </c>
      <c r="H100" s="12"/>
      <c r="I100" s="64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45"/>
      <c r="D101" s="46"/>
      <c r="E101" s="47"/>
      <c r="F101" s="30"/>
      <c r="G101" s="63" t="str">
        <f>IFERROR(__xludf.DUMMYFUNCTION("IF(REGEXMATCH(F101,""^\d\d,\d$""),IF(F101&lt;=$G$2,""Q"",""""),"""")"),"")</f>
        <v/>
      </c>
      <c r="H101" s="12"/>
      <c r="I101" s="64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45"/>
      <c r="D102" s="46"/>
      <c r="E102" s="47"/>
      <c r="F102" s="30"/>
      <c r="G102" s="63" t="str">
        <f>IFERROR(__xludf.DUMMYFUNCTION("IF(REGEXMATCH(F102,""^\d\d,\d$""),IF(F102&lt;=$G$2,""Q"",""""),"""")"),"")</f>
        <v/>
      </c>
      <c r="H102" s="12"/>
      <c r="I102" s="64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36">
        <v>100.0</v>
      </c>
      <c r="B103" s="26"/>
      <c r="C103" s="45"/>
      <c r="D103" s="46"/>
      <c r="E103" s="47"/>
      <c r="F103" s="30"/>
      <c r="G103" s="63" t="str">
        <f>IFERROR(__xludf.DUMMYFUNCTION("IF(REGEXMATCH(F103,""^\d\d,\d$""),IF(F103&lt;=$G$2,""Q"",""""),"""")"),"")</f>
        <v/>
      </c>
      <c r="H103" s="12"/>
      <c r="I103" s="64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D104" s="49"/>
      <c r="F104" s="50"/>
      <c r="G104" s="65"/>
    </row>
    <row r="105">
      <c r="A105" s="48"/>
      <c r="D105" s="49"/>
      <c r="F105" s="50"/>
      <c r="G105" s="65"/>
    </row>
    <row r="106">
      <c r="A106" s="48"/>
      <c r="D106" s="49"/>
      <c r="F106" s="50"/>
      <c r="G106" s="65"/>
    </row>
    <row r="107">
      <c r="A107" s="48"/>
      <c r="D107" s="49"/>
      <c r="F107" s="50"/>
      <c r="G107" s="65"/>
    </row>
    <row r="108">
      <c r="A108" s="48"/>
      <c r="D108" s="49"/>
      <c r="F108" s="50"/>
      <c r="G108" s="65"/>
    </row>
    <row r="109">
      <c r="A109" s="48"/>
      <c r="D109" s="49"/>
      <c r="F109" s="50"/>
      <c r="G109" s="65"/>
    </row>
    <row r="110">
      <c r="A110" s="48"/>
      <c r="D110" s="49"/>
      <c r="F110" s="50"/>
      <c r="G110" s="65"/>
    </row>
    <row r="111">
      <c r="A111" s="48"/>
      <c r="D111" s="49"/>
      <c r="F111" s="50"/>
      <c r="G111" s="65"/>
    </row>
    <row r="112">
      <c r="A112" s="48"/>
      <c r="D112" s="49"/>
      <c r="F112" s="50"/>
      <c r="G112" s="65"/>
    </row>
    <row r="113">
      <c r="A113" s="48"/>
      <c r="D113" s="49"/>
      <c r="F113" s="50"/>
      <c r="G113" s="65"/>
    </row>
    <row r="114">
      <c r="A114" s="48"/>
      <c r="D114" s="49"/>
      <c r="F114" s="50"/>
      <c r="G114" s="65"/>
    </row>
    <row r="115">
      <c r="A115" s="48"/>
      <c r="D115" s="49"/>
      <c r="F115" s="50"/>
      <c r="G115" s="65"/>
    </row>
    <row r="116">
      <c r="A116" s="48"/>
      <c r="D116" s="49"/>
      <c r="F116" s="50"/>
      <c r="G116" s="65"/>
    </row>
    <row r="117">
      <c r="A117" s="48"/>
      <c r="D117" s="49"/>
      <c r="F117" s="50"/>
      <c r="G117" s="65"/>
    </row>
    <row r="118">
      <c r="A118" s="48"/>
      <c r="D118" s="49"/>
      <c r="F118" s="50"/>
      <c r="G118" s="65"/>
    </row>
    <row r="119">
      <c r="A119" s="48"/>
      <c r="D119" s="49"/>
      <c r="F119" s="50"/>
      <c r="G119" s="65"/>
    </row>
    <row r="120">
      <c r="A120" s="48"/>
      <c r="D120" s="49"/>
      <c r="F120" s="50"/>
      <c r="G120" s="65"/>
    </row>
    <row r="121">
      <c r="A121" s="48"/>
      <c r="D121" s="49"/>
      <c r="F121" s="50"/>
      <c r="G121" s="65"/>
    </row>
    <row r="122">
      <c r="A122" s="48"/>
      <c r="D122" s="49"/>
      <c r="F122" s="50"/>
      <c r="G122" s="65"/>
    </row>
    <row r="123">
      <c r="A123" s="48"/>
      <c r="D123" s="49"/>
      <c r="F123" s="50"/>
      <c r="G123" s="65"/>
    </row>
    <row r="124">
      <c r="A124" s="48"/>
      <c r="D124" s="49"/>
      <c r="F124" s="50"/>
      <c r="G124" s="65"/>
    </row>
    <row r="125">
      <c r="A125" s="48"/>
      <c r="D125" s="49"/>
      <c r="F125" s="50"/>
      <c r="G125" s="65"/>
    </row>
    <row r="126">
      <c r="A126" s="48"/>
      <c r="D126" s="49"/>
      <c r="F126" s="50"/>
      <c r="G126" s="65"/>
    </row>
    <row r="127">
      <c r="A127" s="48"/>
      <c r="D127" s="49"/>
      <c r="F127" s="50"/>
      <c r="G127" s="65"/>
    </row>
    <row r="128">
      <c r="A128" s="48"/>
      <c r="D128" s="49"/>
      <c r="F128" s="50"/>
      <c r="G128" s="65"/>
    </row>
    <row r="129">
      <c r="A129" s="48"/>
      <c r="D129" s="49"/>
      <c r="F129" s="50"/>
      <c r="G129" s="65"/>
    </row>
    <row r="130">
      <c r="A130" s="48"/>
      <c r="D130" s="49"/>
      <c r="F130" s="50"/>
      <c r="G130" s="65"/>
    </row>
    <row r="131">
      <c r="A131" s="48"/>
      <c r="D131" s="49"/>
      <c r="F131" s="50"/>
      <c r="G131" s="65"/>
    </row>
    <row r="132">
      <c r="A132" s="48"/>
      <c r="D132" s="49"/>
      <c r="F132" s="50"/>
      <c r="G132" s="65"/>
    </row>
    <row r="133">
      <c r="A133" s="48"/>
      <c r="D133" s="49"/>
      <c r="F133" s="50"/>
      <c r="G133" s="65"/>
    </row>
    <row r="134">
      <c r="A134" s="48"/>
      <c r="D134" s="49"/>
      <c r="F134" s="50"/>
      <c r="G134" s="65"/>
    </row>
    <row r="135">
      <c r="A135" s="48"/>
      <c r="D135" s="49"/>
      <c r="F135" s="50"/>
      <c r="G135" s="65"/>
    </row>
    <row r="136">
      <c r="A136" s="48"/>
      <c r="D136" s="49"/>
      <c r="F136" s="50"/>
      <c r="G136" s="65"/>
    </row>
    <row r="137">
      <c r="A137" s="48"/>
      <c r="D137" s="49"/>
      <c r="F137" s="50"/>
      <c r="G137" s="65"/>
    </row>
    <row r="138">
      <c r="A138" s="48"/>
      <c r="D138" s="49"/>
      <c r="F138" s="50"/>
      <c r="G138" s="65"/>
    </row>
    <row r="139">
      <c r="A139" s="48"/>
      <c r="D139" s="49"/>
      <c r="F139" s="50"/>
      <c r="G139" s="65"/>
    </row>
    <row r="140">
      <c r="A140" s="48"/>
      <c r="D140" s="49"/>
      <c r="F140" s="50"/>
      <c r="G140" s="65"/>
    </row>
    <row r="141">
      <c r="A141" s="48"/>
      <c r="D141" s="49"/>
      <c r="F141" s="50"/>
      <c r="G141" s="65"/>
    </row>
    <row r="142">
      <c r="A142" s="48"/>
      <c r="D142" s="49"/>
      <c r="F142" s="50"/>
      <c r="G142" s="65"/>
    </row>
    <row r="143">
      <c r="A143" s="48"/>
      <c r="D143" s="49"/>
      <c r="F143" s="50"/>
      <c r="G143" s="65"/>
    </row>
    <row r="144">
      <c r="A144" s="48"/>
      <c r="D144" s="49"/>
      <c r="F144" s="50"/>
      <c r="G144" s="65"/>
    </row>
    <row r="145">
      <c r="A145" s="48"/>
      <c r="D145" s="49"/>
      <c r="F145" s="50"/>
      <c r="G145" s="65"/>
    </row>
    <row r="146">
      <c r="A146" s="48"/>
      <c r="D146" s="49"/>
      <c r="F146" s="50"/>
      <c r="G146" s="65"/>
    </row>
    <row r="147">
      <c r="A147" s="48"/>
      <c r="D147" s="49"/>
      <c r="F147" s="50"/>
      <c r="G147" s="65"/>
    </row>
    <row r="148">
      <c r="A148" s="48"/>
      <c r="D148" s="49"/>
      <c r="F148" s="50"/>
      <c r="G148" s="65"/>
    </row>
    <row r="149">
      <c r="A149" s="48"/>
      <c r="D149" s="49"/>
      <c r="F149" s="50"/>
      <c r="G149" s="65"/>
    </row>
    <row r="150">
      <c r="A150" s="48"/>
      <c r="D150" s="49"/>
      <c r="F150" s="50"/>
      <c r="G150" s="65"/>
    </row>
    <row r="151">
      <c r="A151" s="48"/>
      <c r="D151" s="49"/>
      <c r="F151" s="50"/>
      <c r="G151" s="65"/>
    </row>
    <row r="152">
      <c r="A152" s="48"/>
      <c r="D152" s="49"/>
      <c r="F152" s="50"/>
      <c r="G152" s="65"/>
    </row>
    <row r="153">
      <c r="A153" s="48"/>
      <c r="D153" s="49"/>
      <c r="F153" s="50"/>
      <c r="G153" s="65"/>
    </row>
    <row r="154">
      <c r="A154" s="48"/>
      <c r="D154" s="49"/>
      <c r="F154" s="50"/>
      <c r="G154" s="65"/>
    </row>
    <row r="155">
      <c r="A155" s="48"/>
      <c r="D155" s="49"/>
      <c r="F155" s="50"/>
      <c r="G155" s="65"/>
    </row>
    <row r="156">
      <c r="A156" s="48"/>
      <c r="D156" s="49"/>
      <c r="F156" s="50"/>
      <c r="G156" s="65"/>
    </row>
    <row r="157">
      <c r="A157" s="48"/>
      <c r="D157" s="49"/>
      <c r="F157" s="50"/>
      <c r="G157" s="65"/>
    </row>
    <row r="158">
      <c r="A158" s="48"/>
      <c r="D158" s="49"/>
      <c r="F158" s="50"/>
      <c r="G158" s="65"/>
    </row>
    <row r="159">
      <c r="A159" s="48"/>
      <c r="D159" s="49"/>
      <c r="F159" s="50"/>
      <c r="G159" s="65"/>
    </row>
    <row r="160">
      <c r="A160" s="48"/>
      <c r="D160" s="49"/>
      <c r="F160" s="50"/>
      <c r="G160" s="65"/>
    </row>
    <row r="161">
      <c r="A161" s="48"/>
      <c r="D161" s="49"/>
      <c r="F161" s="50"/>
      <c r="G161" s="65"/>
    </row>
    <row r="162">
      <c r="A162" s="48"/>
      <c r="D162" s="49"/>
      <c r="F162" s="50"/>
      <c r="G162" s="65"/>
    </row>
    <row r="163">
      <c r="A163" s="48"/>
      <c r="D163" s="49"/>
      <c r="F163" s="50"/>
      <c r="G163" s="65"/>
    </row>
    <row r="164">
      <c r="A164" s="48"/>
      <c r="D164" s="49"/>
      <c r="F164" s="50"/>
      <c r="G164" s="65"/>
    </row>
    <row r="165">
      <c r="A165" s="48"/>
      <c r="D165" s="49"/>
      <c r="F165" s="50"/>
      <c r="G165" s="65"/>
    </row>
    <row r="166">
      <c r="A166" s="48"/>
      <c r="D166" s="49"/>
      <c r="F166" s="50"/>
      <c r="G166" s="65"/>
    </row>
    <row r="167">
      <c r="A167" s="48"/>
      <c r="D167" s="49"/>
      <c r="F167" s="50"/>
      <c r="G167" s="65"/>
    </row>
    <row r="168">
      <c r="A168" s="48"/>
      <c r="D168" s="49"/>
      <c r="F168" s="50"/>
      <c r="G168" s="65"/>
    </row>
    <row r="169">
      <c r="A169" s="48"/>
      <c r="D169" s="49"/>
      <c r="F169" s="50"/>
      <c r="G169" s="65"/>
    </row>
    <row r="170">
      <c r="A170" s="48"/>
      <c r="D170" s="49"/>
      <c r="F170" s="50"/>
      <c r="G170" s="65"/>
    </row>
    <row r="171">
      <c r="A171" s="48"/>
      <c r="D171" s="49"/>
      <c r="F171" s="50"/>
      <c r="G171" s="65"/>
    </row>
    <row r="172">
      <c r="A172" s="48"/>
      <c r="D172" s="49"/>
      <c r="F172" s="50"/>
      <c r="G172" s="65"/>
    </row>
    <row r="173">
      <c r="A173" s="48"/>
      <c r="D173" s="49"/>
      <c r="F173" s="50"/>
      <c r="G173" s="65"/>
    </row>
    <row r="174">
      <c r="A174" s="48"/>
      <c r="D174" s="49"/>
      <c r="F174" s="50"/>
      <c r="G174" s="65"/>
    </row>
    <row r="175">
      <c r="A175" s="48"/>
      <c r="D175" s="49"/>
      <c r="F175" s="50"/>
      <c r="G175" s="65"/>
    </row>
    <row r="176">
      <c r="A176" s="48"/>
      <c r="D176" s="49"/>
      <c r="F176" s="50"/>
      <c r="G176" s="65"/>
    </row>
    <row r="177">
      <c r="A177" s="48"/>
      <c r="D177" s="49"/>
      <c r="F177" s="50"/>
      <c r="G177" s="65"/>
    </row>
    <row r="178">
      <c r="A178" s="48"/>
      <c r="D178" s="49"/>
      <c r="F178" s="50"/>
      <c r="G178" s="65"/>
    </row>
    <row r="179">
      <c r="A179" s="48"/>
      <c r="D179" s="49"/>
      <c r="F179" s="50"/>
      <c r="G179" s="65"/>
    </row>
    <row r="180">
      <c r="A180" s="48"/>
      <c r="D180" s="49"/>
      <c r="F180" s="50"/>
      <c r="G180" s="65"/>
    </row>
    <row r="181">
      <c r="A181" s="48"/>
      <c r="D181" s="49"/>
      <c r="F181" s="50"/>
      <c r="G181" s="65"/>
    </row>
    <row r="182">
      <c r="A182" s="48"/>
      <c r="D182" s="49"/>
      <c r="F182" s="50"/>
      <c r="G182" s="65"/>
    </row>
    <row r="183">
      <c r="A183" s="48"/>
      <c r="D183" s="49"/>
      <c r="F183" s="50"/>
      <c r="G183" s="65"/>
    </row>
    <row r="184">
      <c r="A184" s="48"/>
      <c r="D184" s="49"/>
      <c r="F184" s="50"/>
      <c r="G184" s="65"/>
    </row>
    <row r="185">
      <c r="A185" s="48"/>
      <c r="D185" s="49"/>
      <c r="F185" s="50"/>
      <c r="G185" s="65"/>
    </row>
    <row r="186">
      <c r="A186" s="48"/>
      <c r="D186" s="49"/>
      <c r="F186" s="50"/>
      <c r="G186" s="65"/>
    </row>
    <row r="187">
      <c r="A187" s="48"/>
      <c r="D187" s="49"/>
      <c r="F187" s="50"/>
      <c r="G187" s="65"/>
    </row>
    <row r="188">
      <c r="A188" s="48"/>
      <c r="D188" s="49"/>
      <c r="F188" s="50"/>
      <c r="G188" s="65"/>
    </row>
    <row r="189">
      <c r="A189" s="48"/>
      <c r="D189" s="49"/>
      <c r="F189" s="50"/>
      <c r="G189" s="65"/>
    </row>
    <row r="190">
      <c r="A190" s="48"/>
      <c r="D190" s="49"/>
      <c r="F190" s="50"/>
      <c r="G190" s="65"/>
    </row>
    <row r="191">
      <c r="A191" s="48"/>
      <c r="D191" s="49"/>
      <c r="F191" s="50"/>
      <c r="G191" s="65"/>
    </row>
    <row r="192">
      <c r="A192" s="48"/>
      <c r="D192" s="49"/>
      <c r="F192" s="50"/>
      <c r="G192" s="65"/>
    </row>
    <row r="193">
      <c r="A193" s="48"/>
      <c r="D193" s="49"/>
      <c r="F193" s="50"/>
      <c r="G193" s="65"/>
    </row>
    <row r="194">
      <c r="A194" s="48"/>
      <c r="D194" s="49"/>
      <c r="F194" s="50"/>
      <c r="G194" s="65"/>
    </row>
    <row r="195">
      <c r="A195" s="48"/>
      <c r="D195" s="49"/>
      <c r="F195" s="50"/>
      <c r="G195" s="65"/>
    </row>
    <row r="196">
      <c r="A196" s="48"/>
      <c r="D196" s="49"/>
      <c r="F196" s="50"/>
      <c r="G196" s="65"/>
    </row>
    <row r="197">
      <c r="A197" s="48"/>
      <c r="D197" s="49"/>
      <c r="F197" s="50"/>
      <c r="G197" s="65"/>
    </row>
    <row r="198">
      <c r="A198" s="48"/>
      <c r="D198" s="49"/>
      <c r="F198" s="50"/>
      <c r="G198" s="65"/>
    </row>
    <row r="199">
      <c r="A199" s="48"/>
      <c r="D199" s="49"/>
      <c r="F199" s="50"/>
      <c r="G199" s="65"/>
    </row>
    <row r="200">
      <c r="A200" s="48"/>
      <c r="D200" s="49"/>
      <c r="F200" s="50"/>
      <c r="G200" s="65"/>
    </row>
    <row r="201">
      <c r="A201" s="48"/>
      <c r="D201" s="49"/>
      <c r="F201" s="50"/>
      <c r="G201" s="65"/>
    </row>
    <row r="202">
      <c r="A202" s="48"/>
      <c r="D202" s="49"/>
      <c r="F202" s="50"/>
      <c r="G202" s="65"/>
    </row>
    <row r="203">
      <c r="A203" s="48"/>
      <c r="D203" s="49"/>
      <c r="F203" s="50"/>
      <c r="G203" s="65"/>
    </row>
    <row r="204">
      <c r="A204" s="48"/>
      <c r="D204" s="49"/>
      <c r="F204" s="50"/>
      <c r="G204" s="65"/>
    </row>
    <row r="205">
      <c r="A205" s="48"/>
      <c r="D205" s="49"/>
      <c r="F205" s="50"/>
      <c r="G205" s="65"/>
    </row>
    <row r="206">
      <c r="A206" s="48"/>
      <c r="D206" s="49"/>
      <c r="F206" s="50"/>
      <c r="G206" s="65"/>
    </row>
    <row r="207">
      <c r="A207" s="48"/>
      <c r="D207" s="49"/>
      <c r="F207" s="50"/>
      <c r="G207" s="65"/>
    </row>
    <row r="208">
      <c r="A208" s="48"/>
      <c r="D208" s="49"/>
      <c r="F208" s="50"/>
      <c r="G208" s="65"/>
    </row>
    <row r="209">
      <c r="A209" s="48"/>
      <c r="D209" s="49"/>
      <c r="F209" s="50"/>
      <c r="G209" s="65"/>
    </row>
    <row r="210">
      <c r="A210" s="48"/>
      <c r="D210" s="49"/>
      <c r="F210" s="50"/>
      <c r="G210" s="65"/>
    </row>
    <row r="211">
      <c r="A211" s="48"/>
      <c r="D211" s="49"/>
      <c r="F211" s="50"/>
      <c r="G211" s="65"/>
    </row>
    <row r="212">
      <c r="A212" s="48"/>
      <c r="D212" s="49"/>
      <c r="F212" s="50"/>
      <c r="G212" s="65"/>
    </row>
    <row r="213">
      <c r="A213" s="48"/>
      <c r="D213" s="49"/>
      <c r="F213" s="50"/>
      <c r="G213" s="65"/>
    </row>
    <row r="214">
      <c r="A214" s="48"/>
      <c r="D214" s="49"/>
      <c r="F214" s="50"/>
      <c r="G214" s="65"/>
    </row>
    <row r="215">
      <c r="A215" s="48"/>
      <c r="D215" s="49"/>
      <c r="F215" s="50"/>
      <c r="G215" s="65"/>
    </row>
    <row r="216">
      <c r="A216" s="48"/>
      <c r="D216" s="49"/>
      <c r="F216" s="50"/>
      <c r="G216" s="65"/>
    </row>
    <row r="217">
      <c r="A217" s="48"/>
      <c r="D217" s="49"/>
      <c r="F217" s="50"/>
      <c r="G217" s="65"/>
    </row>
    <row r="218">
      <c r="A218" s="48"/>
      <c r="D218" s="49"/>
      <c r="F218" s="50"/>
      <c r="G218" s="65"/>
    </row>
    <row r="219">
      <c r="A219" s="48"/>
      <c r="D219" s="49"/>
      <c r="F219" s="50"/>
      <c r="G219" s="65"/>
    </row>
    <row r="220">
      <c r="A220" s="48"/>
      <c r="D220" s="49"/>
      <c r="F220" s="50"/>
      <c r="G220" s="65"/>
    </row>
    <row r="221">
      <c r="A221" s="48"/>
      <c r="D221" s="49"/>
      <c r="F221" s="50"/>
      <c r="G221" s="65"/>
    </row>
    <row r="222">
      <c r="A222" s="48"/>
      <c r="D222" s="49"/>
      <c r="F222" s="50"/>
      <c r="G222" s="65"/>
    </row>
    <row r="223">
      <c r="A223" s="48"/>
      <c r="D223" s="49"/>
      <c r="F223" s="50"/>
      <c r="G223" s="65"/>
    </row>
    <row r="224">
      <c r="A224" s="48"/>
      <c r="D224" s="49"/>
      <c r="F224" s="50"/>
      <c r="G224" s="65"/>
    </row>
    <row r="225">
      <c r="A225" s="48"/>
      <c r="D225" s="49"/>
      <c r="F225" s="50"/>
      <c r="G225" s="65"/>
    </row>
    <row r="226">
      <c r="A226" s="48"/>
      <c r="D226" s="49"/>
      <c r="F226" s="50"/>
      <c r="G226" s="65"/>
    </row>
    <row r="227">
      <c r="A227" s="48"/>
      <c r="D227" s="49"/>
      <c r="F227" s="50"/>
      <c r="G227" s="65"/>
    </row>
    <row r="228">
      <c r="A228" s="48"/>
      <c r="D228" s="49"/>
      <c r="F228" s="50"/>
      <c r="G228" s="65"/>
    </row>
    <row r="229">
      <c r="A229" s="48"/>
      <c r="D229" s="49"/>
      <c r="F229" s="50"/>
      <c r="G229" s="65"/>
    </row>
    <row r="230">
      <c r="A230" s="48"/>
      <c r="D230" s="49"/>
      <c r="F230" s="50"/>
      <c r="G230" s="65"/>
    </row>
    <row r="231">
      <c r="A231" s="48"/>
      <c r="D231" s="49"/>
      <c r="F231" s="50"/>
      <c r="G231" s="65"/>
    </row>
    <row r="232">
      <c r="A232" s="48"/>
      <c r="D232" s="49"/>
      <c r="F232" s="50"/>
      <c r="G232" s="65"/>
    </row>
    <row r="233">
      <c r="A233" s="48"/>
      <c r="D233" s="49"/>
      <c r="F233" s="50"/>
      <c r="G233" s="65"/>
    </row>
    <row r="234">
      <c r="A234" s="48"/>
      <c r="D234" s="49"/>
      <c r="F234" s="50"/>
      <c r="G234" s="65"/>
    </row>
    <row r="235">
      <c r="A235" s="48"/>
      <c r="D235" s="49"/>
      <c r="F235" s="50"/>
      <c r="G235" s="65"/>
    </row>
    <row r="236">
      <c r="A236" s="48"/>
      <c r="D236" s="49"/>
      <c r="F236" s="50"/>
      <c r="G236" s="65"/>
    </row>
    <row r="237">
      <c r="A237" s="48"/>
      <c r="D237" s="49"/>
      <c r="F237" s="50"/>
      <c r="G237" s="65"/>
    </row>
    <row r="238">
      <c r="A238" s="48"/>
      <c r="D238" s="49"/>
      <c r="F238" s="50"/>
      <c r="G238" s="65"/>
    </row>
    <row r="239">
      <c r="A239" s="48"/>
      <c r="D239" s="49"/>
      <c r="F239" s="50"/>
      <c r="G239" s="65"/>
    </row>
    <row r="240">
      <c r="A240" s="48"/>
      <c r="D240" s="49"/>
      <c r="F240" s="50"/>
      <c r="G240" s="65"/>
    </row>
    <row r="241">
      <c r="A241" s="48"/>
      <c r="D241" s="49"/>
      <c r="F241" s="50"/>
      <c r="G241" s="65"/>
    </row>
    <row r="242">
      <c r="A242" s="48"/>
      <c r="D242" s="49"/>
      <c r="F242" s="50"/>
      <c r="G242" s="65"/>
    </row>
    <row r="243">
      <c r="A243" s="48"/>
      <c r="D243" s="49"/>
      <c r="F243" s="50"/>
      <c r="G243" s="65"/>
    </row>
    <row r="244">
      <c r="A244" s="48"/>
      <c r="D244" s="49"/>
      <c r="F244" s="50"/>
      <c r="G244" s="65"/>
    </row>
    <row r="245">
      <c r="A245" s="48"/>
      <c r="D245" s="49"/>
      <c r="F245" s="50"/>
      <c r="G245" s="65"/>
    </row>
    <row r="246">
      <c r="A246" s="48"/>
      <c r="D246" s="49"/>
      <c r="F246" s="50"/>
      <c r="G246" s="65"/>
    </row>
    <row r="247">
      <c r="A247" s="48"/>
      <c r="D247" s="49"/>
      <c r="F247" s="50"/>
      <c r="G247" s="65"/>
    </row>
    <row r="248">
      <c r="A248" s="48"/>
      <c r="D248" s="49"/>
      <c r="F248" s="50"/>
      <c r="G248" s="65"/>
    </row>
    <row r="249">
      <c r="A249" s="48"/>
      <c r="D249" s="49"/>
      <c r="F249" s="50"/>
      <c r="G249" s="65"/>
    </row>
    <row r="250">
      <c r="A250" s="48"/>
      <c r="D250" s="49"/>
      <c r="F250" s="50"/>
      <c r="G250" s="65"/>
    </row>
    <row r="251">
      <c r="A251" s="48"/>
      <c r="D251" s="49"/>
      <c r="F251" s="50"/>
      <c r="G251" s="65"/>
    </row>
    <row r="252">
      <c r="A252" s="48"/>
      <c r="D252" s="49"/>
      <c r="F252" s="50"/>
      <c r="G252" s="65"/>
    </row>
    <row r="253">
      <c r="A253" s="48"/>
      <c r="D253" s="49"/>
      <c r="F253" s="50"/>
      <c r="G253" s="65"/>
    </row>
    <row r="254">
      <c r="A254" s="48"/>
      <c r="D254" s="49"/>
      <c r="F254" s="50"/>
      <c r="G254" s="65"/>
    </row>
    <row r="255">
      <c r="A255" s="48"/>
      <c r="D255" s="49"/>
      <c r="F255" s="50"/>
      <c r="G255" s="65"/>
    </row>
    <row r="256">
      <c r="A256" s="48"/>
      <c r="D256" s="49"/>
      <c r="F256" s="50"/>
      <c r="G256" s="65"/>
    </row>
    <row r="257">
      <c r="A257" s="48"/>
      <c r="D257" s="49"/>
      <c r="F257" s="50"/>
      <c r="G257" s="65"/>
    </row>
    <row r="258">
      <c r="A258" s="48"/>
      <c r="D258" s="49"/>
      <c r="F258" s="50"/>
      <c r="G258" s="65"/>
    </row>
    <row r="259">
      <c r="A259" s="48"/>
      <c r="D259" s="49"/>
      <c r="F259" s="50"/>
      <c r="G259" s="65"/>
    </row>
    <row r="260">
      <c r="A260" s="48"/>
      <c r="D260" s="49"/>
      <c r="F260" s="50"/>
      <c r="G260" s="65"/>
    </row>
    <row r="261">
      <c r="A261" s="48"/>
      <c r="D261" s="49"/>
      <c r="F261" s="50"/>
      <c r="G261" s="65"/>
    </row>
    <row r="262">
      <c r="A262" s="48"/>
      <c r="D262" s="49"/>
      <c r="F262" s="50"/>
      <c r="G262" s="65"/>
    </row>
    <row r="263">
      <c r="A263" s="48"/>
      <c r="D263" s="49"/>
      <c r="F263" s="50"/>
      <c r="G263" s="65"/>
    </row>
    <row r="264">
      <c r="A264" s="48"/>
      <c r="D264" s="49"/>
      <c r="F264" s="50"/>
      <c r="G264" s="65"/>
    </row>
    <row r="265">
      <c r="A265" s="48"/>
      <c r="D265" s="49"/>
      <c r="F265" s="50"/>
      <c r="G265" s="65"/>
    </row>
    <row r="266">
      <c r="A266" s="48"/>
      <c r="D266" s="49"/>
      <c r="F266" s="50"/>
      <c r="G266" s="65"/>
    </row>
    <row r="267">
      <c r="A267" s="48"/>
      <c r="D267" s="49"/>
      <c r="F267" s="50"/>
      <c r="G267" s="65"/>
    </row>
    <row r="268">
      <c r="A268" s="48"/>
      <c r="D268" s="49"/>
      <c r="F268" s="50"/>
      <c r="G268" s="65"/>
    </row>
    <row r="269">
      <c r="A269" s="48"/>
      <c r="D269" s="49"/>
      <c r="F269" s="50"/>
      <c r="G269" s="65"/>
    </row>
    <row r="270">
      <c r="A270" s="48"/>
      <c r="D270" s="49"/>
      <c r="F270" s="50"/>
      <c r="G270" s="65"/>
    </row>
    <row r="271">
      <c r="A271" s="48"/>
      <c r="D271" s="49"/>
      <c r="F271" s="50"/>
      <c r="G271" s="65"/>
    </row>
    <row r="272">
      <c r="A272" s="48"/>
      <c r="D272" s="49"/>
      <c r="F272" s="50"/>
      <c r="G272" s="65"/>
    </row>
    <row r="273">
      <c r="A273" s="48"/>
      <c r="D273" s="49"/>
      <c r="F273" s="50"/>
      <c r="G273" s="65"/>
    </row>
    <row r="274">
      <c r="A274" s="48"/>
      <c r="D274" s="49"/>
      <c r="F274" s="50"/>
      <c r="G274" s="65"/>
    </row>
    <row r="275">
      <c r="A275" s="48"/>
      <c r="D275" s="49"/>
      <c r="F275" s="50"/>
      <c r="G275" s="65"/>
    </row>
    <row r="276">
      <c r="A276" s="48"/>
      <c r="D276" s="49"/>
      <c r="F276" s="50"/>
      <c r="G276" s="65"/>
    </row>
    <row r="277">
      <c r="A277" s="48"/>
      <c r="D277" s="49"/>
      <c r="F277" s="50"/>
      <c r="G277" s="65"/>
    </row>
    <row r="278">
      <c r="A278" s="48"/>
      <c r="D278" s="49"/>
      <c r="F278" s="50"/>
      <c r="G278" s="65"/>
    </row>
    <row r="279">
      <c r="A279" s="48"/>
      <c r="D279" s="49"/>
      <c r="F279" s="50"/>
      <c r="G279" s="65"/>
    </row>
    <row r="280">
      <c r="A280" s="48"/>
      <c r="D280" s="49"/>
      <c r="F280" s="50"/>
      <c r="G280" s="65"/>
    </row>
    <row r="281">
      <c r="A281" s="48"/>
      <c r="D281" s="49"/>
      <c r="F281" s="50"/>
      <c r="G281" s="65"/>
    </row>
    <row r="282">
      <c r="A282" s="48"/>
      <c r="D282" s="49"/>
      <c r="F282" s="50"/>
      <c r="G282" s="65"/>
    </row>
    <row r="283">
      <c r="A283" s="48"/>
      <c r="D283" s="49"/>
      <c r="F283" s="50"/>
      <c r="G283" s="65"/>
    </row>
    <row r="284">
      <c r="A284" s="48"/>
      <c r="D284" s="49"/>
      <c r="F284" s="50"/>
      <c r="G284" s="65"/>
    </row>
    <row r="285">
      <c r="A285" s="48"/>
      <c r="D285" s="49"/>
      <c r="F285" s="50"/>
      <c r="G285" s="65"/>
    </row>
    <row r="286">
      <c r="A286" s="48"/>
      <c r="D286" s="49"/>
      <c r="F286" s="50"/>
      <c r="G286" s="65"/>
    </row>
    <row r="287">
      <c r="A287" s="48"/>
      <c r="D287" s="49"/>
      <c r="F287" s="50"/>
      <c r="G287" s="65"/>
    </row>
    <row r="288">
      <c r="A288" s="48"/>
      <c r="D288" s="49"/>
      <c r="F288" s="50"/>
      <c r="G288" s="65"/>
    </row>
    <row r="289">
      <c r="A289" s="48"/>
      <c r="D289" s="49"/>
      <c r="F289" s="50"/>
      <c r="G289" s="65"/>
    </row>
    <row r="290">
      <c r="A290" s="48"/>
      <c r="D290" s="49"/>
      <c r="F290" s="50"/>
      <c r="G290" s="65"/>
    </row>
    <row r="291">
      <c r="A291" s="48"/>
      <c r="D291" s="49"/>
      <c r="F291" s="50"/>
      <c r="G291" s="65"/>
    </row>
    <row r="292">
      <c r="A292" s="48"/>
      <c r="D292" s="49"/>
      <c r="F292" s="50"/>
      <c r="G292" s="65"/>
    </row>
    <row r="293">
      <c r="A293" s="48"/>
      <c r="D293" s="49"/>
      <c r="F293" s="50"/>
      <c r="G293" s="65"/>
    </row>
    <row r="294">
      <c r="A294" s="48"/>
      <c r="D294" s="49"/>
      <c r="F294" s="50"/>
      <c r="G294" s="65"/>
    </row>
    <row r="295">
      <c r="A295" s="48"/>
      <c r="D295" s="49"/>
      <c r="F295" s="50"/>
      <c r="G295" s="65"/>
    </row>
    <row r="296">
      <c r="A296" s="48"/>
      <c r="D296" s="49"/>
      <c r="F296" s="50"/>
      <c r="G296" s="65"/>
    </row>
    <row r="297">
      <c r="A297" s="48"/>
      <c r="D297" s="49"/>
      <c r="F297" s="50"/>
      <c r="G297" s="65"/>
    </row>
    <row r="298">
      <c r="A298" s="48"/>
      <c r="D298" s="49"/>
      <c r="F298" s="50"/>
      <c r="G298" s="65"/>
    </row>
    <row r="299">
      <c r="A299" s="48"/>
      <c r="D299" s="49"/>
      <c r="F299" s="50"/>
      <c r="G299" s="65"/>
    </row>
    <row r="300">
      <c r="A300" s="48"/>
      <c r="D300" s="49"/>
      <c r="F300" s="50"/>
      <c r="G300" s="65"/>
    </row>
    <row r="301">
      <c r="A301" s="48"/>
      <c r="D301" s="49"/>
      <c r="F301" s="50"/>
      <c r="G301" s="65"/>
    </row>
    <row r="302">
      <c r="A302" s="48"/>
      <c r="D302" s="49"/>
      <c r="F302" s="50"/>
      <c r="G302" s="65"/>
    </row>
    <row r="303">
      <c r="A303" s="48"/>
      <c r="D303" s="49"/>
      <c r="F303" s="50"/>
      <c r="G303" s="65"/>
    </row>
    <row r="304">
      <c r="A304" s="48"/>
      <c r="D304" s="49"/>
      <c r="F304" s="50"/>
      <c r="G304" s="65"/>
    </row>
    <row r="305">
      <c r="A305" s="48"/>
      <c r="D305" s="49"/>
      <c r="F305" s="50"/>
      <c r="G305" s="65"/>
    </row>
    <row r="306">
      <c r="A306" s="48"/>
      <c r="D306" s="49"/>
      <c r="F306" s="50"/>
      <c r="G306" s="65"/>
    </row>
    <row r="307">
      <c r="A307" s="48"/>
      <c r="D307" s="49"/>
      <c r="F307" s="50"/>
      <c r="G307" s="65"/>
    </row>
    <row r="308">
      <c r="A308" s="48"/>
      <c r="D308" s="49"/>
      <c r="F308" s="50"/>
      <c r="G308" s="65"/>
    </row>
    <row r="309">
      <c r="A309" s="48"/>
      <c r="D309" s="49"/>
      <c r="F309" s="50"/>
      <c r="G309" s="65"/>
    </row>
    <row r="310">
      <c r="A310" s="48"/>
      <c r="D310" s="49"/>
      <c r="F310" s="50"/>
      <c r="G310" s="65"/>
    </row>
    <row r="311">
      <c r="A311" s="48"/>
      <c r="D311" s="49"/>
      <c r="F311" s="50"/>
      <c r="G311" s="65"/>
    </row>
    <row r="312">
      <c r="A312" s="48"/>
      <c r="D312" s="49"/>
      <c r="F312" s="50"/>
      <c r="G312" s="65"/>
    </row>
    <row r="313">
      <c r="A313" s="48"/>
      <c r="D313" s="49"/>
      <c r="F313" s="50"/>
      <c r="G313" s="65"/>
    </row>
    <row r="314">
      <c r="A314" s="48"/>
      <c r="D314" s="49"/>
      <c r="F314" s="50"/>
      <c r="G314" s="65"/>
    </row>
    <row r="315">
      <c r="A315" s="48"/>
      <c r="D315" s="49"/>
      <c r="F315" s="50"/>
      <c r="G315" s="65"/>
    </row>
    <row r="316">
      <c r="A316" s="48"/>
      <c r="D316" s="49"/>
      <c r="F316" s="50"/>
      <c r="G316" s="65"/>
    </row>
    <row r="317">
      <c r="A317" s="48"/>
      <c r="D317" s="49"/>
      <c r="F317" s="50"/>
      <c r="G317" s="65"/>
    </row>
    <row r="318">
      <c r="A318" s="48"/>
      <c r="D318" s="49"/>
      <c r="F318" s="50"/>
      <c r="G318" s="65"/>
    </row>
    <row r="319">
      <c r="A319" s="48"/>
      <c r="D319" s="49"/>
      <c r="F319" s="50"/>
      <c r="G319" s="65"/>
    </row>
    <row r="320">
      <c r="A320" s="48"/>
      <c r="D320" s="49"/>
      <c r="F320" s="50"/>
      <c r="G320" s="65"/>
    </row>
    <row r="321">
      <c r="A321" s="48"/>
      <c r="D321" s="49"/>
      <c r="F321" s="50"/>
      <c r="G321" s="65"/>
    </row>
    <row r="322">
      <c r="A322" s="48"/>
      <c r="D322" s="49"/>
      <c r="F322" s="50"/>
      <c r="G322" s="65"/>
    </row>
    <row r="323">
      <c r="A323" s="48"/>
      <c r="D323" s="49"/>
      <c r="F323" s="50"/>
      <c r="G323" s="65"/>
    </row>
    <row r="324">
      <c r="A324" s="48"/>
      <c r="D324" s="49"/>
      <c r="F324" s="50"/>
      <c r="G324" s="65"/>
    </row>
    <row r="325">
      <c r="A325" s="48"/>
      <c r="D325" s="49"/>
      <c r="F325" s="50"/>
      <c r="G325" s="65"/>
    </row>
    <row r="326">
      <c r="A326" s="48"/>
      <c r="D326" s="49"/>
      <c r="F326" s="50"/>
      <c r="G326" s="65"/>
    </row>
    <row r="327">
      <c r="A327" s="48"/>
      <c r="D327" s="49"/>
      <c r="F327" s="50"/>
      <c r="G327" s="65"/>
    </row>
    <row r="328">
      <c r="A328" s="48"/>
      <c r="D328" s="49"/>
      <c r="F328" s="50"/>
      <c r="G328" s="65"/>
    </row>
    <row r="329">
      <c r="A329" s="48"/>
      <c r="D329" s="49"/>
      <c r="F329" s="50"/>
      <c r="G329" s="65"/>
    </row>
    <row r="330">
      <c r="A330" s="48"/>
      <c r="D330" s="49"/>
      <c r="F330" s="50"/>
      <c r="G330" s="65"/>
    </row>
    <row r="331">
      <c r="A331" s="48"/>
      <c r="D331" s="49"/>
      <c r="F331" s="50"/>
      <c r="G331" s="65"/>
    </row>
    <row r="332">
      <c r="A332" s="48"/>
      <c r="D332" s="49"/>
      <c r="F332" s="50"/>
      <c r="G332" s="65"/>
    </row>
    <row r="333">
      <c r="A333" s="48"/>
      <c r="D333" s="49"/>
      <c r="F333" s="50"/>
      <c r="G333" s="65"/>
    </row>
    <row r="334">
      <c r="A334" s="48"/>
      <c r="D334" s="49"/>
      <c r="F334" s="50"/>
      <c r="G334" s="65"/>
    </row>
    <row r="335">
      <c r="A335" s="48"/>
      <c r="D335" s="49"/>
      <c r="F335" s="50"/>
      <c r="G335" s="65"/>
    </row>
    <row r="336">
      <c r="A336" s="48"/>
      <c r="D336" s="49"/>
      <c r="F336" s="50"/>
      <c r="G336" s="65"/>
    </row>
    <row r="337">
      <c r="A337" s="48"/>
      <c r="D337" s="49"/>
      <c r="F337" s="50"/>
      <c r="G337" s="65"/>
    </row>
    <row r="338">
      <c r="A338" s="48"/>
      <c r="D338" s="49"/>
      <c r="F338" s="50"/>
      <c r="G338" s="65"/>
    </row>
    <row r="339">
      <c r="A339" s="48"/>
      <c r="D339" s="49"/>
      <c r="F339" s="50"/>
      <c r="G339" s="65"/>
    </row>
    <row r="340">
      <c r="A340" s="48"/>
      <c r="D340" s="49"/>
      <c r="F340" s="50"/>
      <c r="G340" s="65"/>
    </row>
    <row r="341">
      <c r="A341" s="48"/>
      <c r="D341" s="49"/>
      <c r="F341" s="50"/>
      <c r="G341" s="65"/>
    </row>
    <row r="342">
      <c r="A342" s="48"/>
      <c r="D342" s="49"/>
      <c r="F342" s="50"/>
      <c r="G342" s="65"/>
    </row>
    <row r="343">
      <c r="A343" s="48"/>
      <c r="D343" s="49"/>
      <c r="F343" s="50"/>
      <c r="G343" s="65"/>
    </row>
    <row r="344">
      <c r="A344" s="48"/>
      <c r="D344" s="49"/>
      <c r="F344" s="50"/>
      <c r="G344" s="65"/>
    </row>
    <row r="345">
      <c r="A345" s="48"/>
      <c r="D345" s="49"/>
      <c r="F345" s="50"/>
      <c r="G345" s="65"/>
    </row>
    <row r="346">
      <c r="A346" s="48"/>
      <c r="D346" s="49"/>
      <c r="F346" s="50"/>
      <c r="G346" s="65"/>
    </row>
    <row r="347">
      <c r="A347" s="48"/>
      <c r="D347" s="49"/>
      <c r="F347" s="50"/>
      <c r="G347" s="65"/>
    </row>
    <row r="348">
      <c r="A348" s="48"/>
      <c r="D348" s="49"/>
      <c r="F348" s="50"/>
      <c r="G348" s="65"/>
    </row>
    <row r="349">
      <c r="A349" s="48"/>
      <c r="D349" s="49"/>
      <c r="F349" s="50"/>
      <c r="G349" s="65"/>
    </row>
    <row r="350">
      <c r="A350" s="48"/>
      <c r="D350" s="49"/>
      <c r="F350" s="50"/>
      <c r="G350" s="65"/>
    </row>
    <row r="351">
      <c r="A351" s="48"/>
      <c r="D351" s="49"/>
      <c r="F351" s="50"/>
      <c r="G351" s="65"/>
    </row>
    <row r="352">
      <c r="A352" s="48"/>
      <c r="D352" s="49"/>
      <c r="F352" s="50"/>
      <c r="G352" s="65"/>
    </row>
    <row r="353">
      <c r="A353" s="48"/>
      <c r="D353" s="49"/>
      <c r="F353" s="50"/>
      <c r="G353" s="65"/>
    </row>
    <row r="354">
      <c r="A354" s="48"/>
      <c r="D354" s="49"/>
      <c r="F354" s="50"/>
      <c r="G354" s="65"/>
    </row>
    <row r="355">
      <c r="A355" s="48"/>
      <c r="D355" s="49"/>
      <c r="F355" s="50"/>
      <c r="G355" s="65"/>
    </row>
    <row r="356">
      <c r="A356" s="48"/>
      <c r="D356" s="49"/>
      <c r="F356" s="50"/>
      <c r="G356" s="65"/>
    </row>
    <row r="357">
      <c r="A357" s="48"/>
      <c r="D357" s="49"/>
      <c r="F357" s="50"/>
      <c r="G357" s="65"/>
    </row>
    <row r="358">
      <c r="A358" s="48"/>
      <c r="D358" s="49"/>
      <c r="F358" s="50"/>
      <c r="G358" s="65"/>
    </row>
    <row r="359">
      <c r="A359" s="48"/>
      <c r="D359" s="49"/>
      <c r="F359" s="50"/>
      <c r="G359" s="65"/>
    </row>
    <row r="360">
      <c r="A360" s="48"/>
      <c r="D360" s="49"/>
      <c r="F360" s="50"/>
      <c r="G360" s="65"/>
    </row>
    <row r="361">
      <c r="A361" s="48"/>
      <c r="D361" s="49"/>
      <c r="F361" s="50"/>
      <c r="G361" s="65"/>
    </row>
    <row r="362">
      <c r="A362" s="48"/>
      <c r="D362" s="49"/>
      <c r="F362" s="50"/>
      <c r="G362" s="65"/>
    </row>
    <row r="363">
      <c r="A363" s="48"/>
      <c r="D363" s="49"/>
      <c r="F363" s="50"/>
      <c r="G363" s="65"/>
    </row>
    <row r="364">
      <c r="A364" s="48"/>
      <c r="D364" s="49"/>
      <c r="F364" s="50"/>
      <c r="G364" s="65"/>
    </row>
    <row r="365">
      <c r="A365" s="48"/>
      <c r="D365" s="49"/>
      <c r="F365" s="50"/>
      <c r="G365" s="65"/>
    </row>
    <row r="366">
      <c r="A366" s="48"/>
      <c r="D366" s="49"/>
      <c r="F366" s="50"/>
      <c r="G366" s="65"/>
    </row>
    <row r="367">
      <c r="A367" s="48"/>
      <c r="D367" s="49"/>
      <c r="F367" s="50"/>
      <c r="G367" s="65"/>
    </row>
    <row r="368">
      <c r="A368" s="48"/>
      <c r="D368" s="49"/>
      <c r="F368" s="50"/>
      <c r="G368" s="65"/>
    </row>
    <row r="369">
      <c r="A369" s="48"/>
      <c r="D369" s="49"/>
      <c r="F369" s="50"/>
      <c r="G369" s="65"/>
    </row>
    <row r="370">
      <c r="A370" s="48"/>
      <c r="D370" s="49"/>
      <c r="F370" s="50"/>
      <c r="G370" s="65"/>
    </row>
    <row r="371">
      <c r="A371" s="48"/>
      <c r="D371" s="49"/>
      <c r="F371" s="50"/>
      <c r="G371" s="65"/>
    </row>
    <row r="372">
      <c r="A372" s="48"/>
      <c r="D372" s="49"/>
      <c r="F372" s="50"/>
      <c r="G372" s="65"/>
    </row>
    <row r="373">
      <c r="A373" s="48"/>
      <c r="D373" s="49"/>
      <c r="F373" s="50"/>
      <c r="G373" s="65"/>
    </row>
    <row r="374">
      <c r="A374" s="48"/>
      <c r="D374" s="49"/>
      <c r="F374" s="50"/>
      <c r="G374" s="65"/>
    </row>
    <row r="375">
      <c r="A375" s="48"/>
      <c r="D375" s="49"/>
      <c r="F375" s="50"/>
      <c r="G375" s="65"/>
    </row>
    <row r="376">
      <c r="A376" s="48"/>
      <c r="D376" s="49"/>
      <c r="F376" s="50"/>
      <c r="G376" s="65"/>
    </row>
    <row r="377">
      <c r="A377" s="48"/>
      <c r="D377" s="49"/>
      <c r="F377" s="50"/>
      <c r="G377" s="65"/>
    </row>
    <row r="378">
      <c r="A378" s="48"/>
      <c r="D378" s="49"/>
      <c r="F378" s="50"/>
      <c r="G378" s="65"/>
    </row>
    <row r="379">
      <c r="A379" s="48"/>
      <c r="D379" s="49"/>
      <c r="F379" s="50"/>
      <c r="G379" s="65"/>
    </row>
    <row r="380">
      <c r="A380" s="48"/>
      <c r="D380" s="49"/>
      <c r="F380" s="50"/>
      <c r="G380" s="65"/>
    </row>
    <row r="381">
      <c r="A381" s="48"/>
      <c r="D381" s="49"/>
      <c r="F381" s="50"/>
      <c r="G381" s="65"/>
    </row>
    <row r="382">
      <c r="A382" s="48"/>
      <c r="D382" s="49"/>
      <c r="F382" s="50"/>
      <c r="G382" s="65"/>
    </row>
    <row r="383">
      <c r="A383" s="48"/>
      <c r="D383" s="49"/>
      <c r="F383" s="50"/>
      <c r="G383" s="65"/>
    </row>
    <row r="384">
      <c r="A384" s="48"/>
      <c r="D384" s="49"/>
      <c r="F384" s="50"/>
      <c r="G384" s="65"/>
    </row>
    <row r="385">
      <c r="A385" s="48"/>
      <c r="D385" s="49"/>
      <c r="F385" s="50"/>
      <c r="G385" s="65"/>
    </row>
    <row r="386">
      <c r="A386" s="48"/>
      <c r="D386" s="49"/>
      <c r="F386" s="50"/>
      <c r="G386" s="65"/>
    </row>
    <row r="387">
      <c r="A387" s="48"/>
      <c r="D387" s="49"/>
      <c r="F387" s="50"/>
      <c r="G387" s="65"/>
    </row>
    <row r="388">
      <c r="A388" s="48"/>
      <c r="D388" s="49"/>
      <c r="F388" s="50"/>
      <c r="G388" s="65"/>
    </row>
    <row r="389">
      <c r="A389" s="48"/>
      <c r="D389" s="49"/>
      <c r="F389" s="50"/>
      <c r="G389" s="65"/>
    </row>
    <row r="390">
      <c r="A390" s="48"/>
      <c r="D390" s="49"/>
      <c r="F390" s="50"/>
      <c r="G390" s="65"/>
    </row>
    <row r="391">
      <c r="A391" s="48"/>
      <c r="D391" s="49"/>
      <c r="F391" s="50"/>
      <c r="G391" s="65"/>
    </row>
    <row r="392">
      <c r="A392" s="48"/>
      <c r="D392" s="49"/>
      <c r="F392" s="50"/>
      <c r="G392" s="65"/>
    </row>
    <row r="393">
      <c r="A393" s="48"/>
      <c r="D393" s="49"/>
      <c r="F393" s="50"/>
      <c r="G393" s="65"/>
    </row>
    <row r="394">
      <c r="A394" s="48"/>
      <c r="D394" s="49"/>
      <c r="F394" s="50"/>
      <c r="G394" s="65"/>
    </row>
    <row r="395">
      <c r="A395" s="48"/>
      <c r="D395" s="49"/>
      <c r="F395" s="50"/>
      <c r="G395" s="65"/>
    </row>
    <row r="396">
      <c r="A396" s="48"/>
      <c r="D396" s="49"/>
      <c r="F396" s="50"/>
      <c r="G396" s="65"/>
    </row>
    <row r="397">
      <c r="A397" s="48"/>
      <c r="D397" s="49"/>
      <c r="F397" s="50"/>
      <c r="G397" s="65"/>
    </row>
    <row r="398">
      <c r="A398" s="48"/>
      <c r="D398" s="49"/>
      <c r="F398" s="50"/>
      <c r="G398" s="65"/>
    </row>
    <row r="399">
      <c r="A399" s="48"/>
      <c r="D399" s="49"/>
      <c r="F399" s="50"/>
      <c r="G399" s="65"/>
    </row>
    <row r="400">
      <c r="A400" s="48"/>
      <c r="D400" s="49"/>
      <c r="F400" s="50"/>
      <c r="G400" s="65"/>
    </row>
    <row r="401">
      <c r="A401" s="48"/>
      <c r="D401" s="49"/>
      <c r="F401" s="50"/>
      <c r="G401" s="65"/>
    </row>
    <row r="402">
      <c r="A402" s="48"/>
      <c r="D402" s="49"/>
      <c r="F402" s="50"/>
      <c r="G402" s="65"/>
    </row>
    <row r="403">
      <c r="A403" s="48"/>
      <c r="D403" s="49"/>
      <c r="F403" s="50"/>
      <c r="G403" s="65"/>
    </row>
    <row r="404">
      <c r="A404" s="48"/>
      <c r="D404" s="49"/>
      <c r="F404" s="50"/>
      <c r="G404" s="65"/>
    </row>
    <row r="405">
      <c r="A405" s="48"/>
      <c r="D405" s="49"/>
      <c r="F405" s="50"/>
      <c r="G405" s="65"/>
    </row>
    <row r="406">
      <c r="A406" s="48"/>
      <c r="D406" s="49"/>
      <c r="F406" s="50"/>
      <c r="G406" s="65"/>
    </row>
    <row r="407">
      <c r="A407" s="48"/>
      <c r="D407" s="49"/>
      <c r="F407" s="50"/>
      <c r="G407" s="65"/>
    </row>
    <row r="408">
      <c r="A408" s="48"/>
      <c r="D408" s="49"/>
      <c r="F408" s="50"/>
      <c r="G408" s="65"/>
    </row>
    <row r="409">
      <c r="A409" s="48"/>
      <c r="D409" s="49"/>
      <c r="F409" s="50"/>
      <c r="G409" s="65"/>
    </row>
    <row r="410">
      <c r="A410" s="48"/>
      <c r="D410" s="49"/>
      <c r="F410" s="50"/>
      <c r="G410" s="65"/>
    </row>
    <row r="411">
      <c r="A411" s="48"/>
      <c r="D411" s="49"/>
      <c r="F411" s="50"/>
      <c r="G411" s="65"/>
    </row>
    <row r="412">
      <c r="A412" s="48"/>
      <c r="D412" s="49"/>
      <c r="F412" s="50"/>
      <c r="G412" s="65"/>
    </row>
    <row r="413">
      <c r="A413" s="48"/>
      <c r="D413" s="49"/>
      <c r="F413" s="50"/>
      <c r="G413" s="65"/>
    </row>
    <row r="414">
      <c r="A414" s="48"/>
      <c r="D414" s="49"/>
      <c r="F414" s="50"/>
      <c r="G414" s="65"/>
    </row>
    <row r="415">
      <c r="A415" s="48"/>
      <c r="D415" s="49"/>
      <c r="F415" s="50"/>
      <c r="G415" s="65"/>
    </row>
    <row r="416">
      <c r="A416" s="48"/>
      <c r="D416" s="49"/>
      <c r="F416" s="50"/>
      <c r="G416" s="65"/>
    </row>
    <row r="417">
      <c r="A417" s="48"/>
      <c r="D417" s="49"/>
      <c r="F417" s="50"/>
      <c r="G417" s="65"/>
    </row>
    <row r="418">
      <c r="A418" s="48"/>
      <c r="D418" s="49"/>
      <c r="F418" s="50"/>
      <c r="G418" s="65"/>
    </row>
    <row r="419">
      <c r="A419" s="48"/>
      <c r="D419" s="49"/>
      <c r="F419" s="50"/>
      <c r="G419" s="65"/>
    </row>
    <row r="420">
      <c r="A420" s="48"/>
      <c r="D420" s="49"/>
      <c r="F420" s="50"/>
      <c r="G420" s="65"/>
    </row>
    <row r="421">
      <c r="A421" s="48"/>
      <c r="D421" s="49"/>
      <c r="F421" s="50"/>
      <c r="G421" s="65"/>
    </row>
    <row r="422">
      <c r="A422" s="48"/>
      <c r="D422" s="49"/>
      <c r="F422" s="50"/>
      <c r="G422" s="65"/>
    </row>
    <row r="423">
      <c r="A423" s="48"/>
      <c r="D423" s="49"/>
      <c r="F423" s="50"/>
      <c r="G423" s="65"/>
    </row>
    <row r="424">
      <c r="A424" s="48"/>
      <c r="D424" s="49"/>
      <c r="F424" s="50"/>
      <c r="G424" s="65"/>
    </row>
    <row r="425">
      <c r="A425" s="48"/>
      <c r="D425" s="49"/>
      <c r="F425" s="50"/>
      <c r="G425" s="65"/>
    </row>
    <row r="426">
      <c r="A426" s="48"/>
      <c r="D426" s="49"/>
      <c r="F426" s="50"/>
      <c r="G426" s="65"/>
    </row>
    <row r="427">
      <c r="A427" s="48"/>
      <c r="D427" s="49"/>
      <c r="F427" s="50"/>
      <c r="G427" s="65"/>
    </row>
    <row r="428">
      <c r="A428" s="48"/>
      <c r="D428" s="49"/>
      <c r="F428" s="50"/>
      <c r="G428" s="65"/>
    </row>
    <row r="429">
      <c r="A429" s="48"/>
      <c r="D429" s="49"/>
      <c r="F429" s="50"/>
      <c r="G429" s="65"/>
    </row>
    <row r="430">
      <c r="A430" s="48"/>
      <c r="D430" s="49"/>
      <c r="F430" s="50"/>
      <c r="G430" s="65"/>
    </row>
    <row r="431">
      <c r="A431" s="48"/>
      <c r="D431" s="49"/>
      <c r="F431" s="50"/>
      <c r="G431" s="65"/>
    </row>
    <row r="432">
      <c r="A432" s="48"/>
      <c r="D432" s="49"/>
      <c r="F432" s="50"/>
      <c r="G432" s="65"/>
    </row>
    <row r="433">
      <c r="A433" s="48"/>
      <c r="D433" s="49"/>
      <c r="F433" s="50"/>
      <c r="G433" s="65"/>
    </row>
    <row r="434">
      <c r="A434" s="48"/>
      <c r="D434" s="49"/>
      <c r="F434" s="50"/>
      <c r="G434" s="65"/>
    </row>
    <row r="435">
      <c r="A435" s="48"/>
      <c r="D435" s="49"/>
      <c r="F435" s="50"/>
      <c r="G435" s="65"/>
    </row>
    <row r="436">
      <c r="A436" s="48"/>
      <c r="D436" s="49"/>
      <c r="F436" s="50"/>
      <c r="G436" s="65"/>
    </row>
    <row r="437">
      <c r="A437" s="48"/>
      <c r="D437" s="49"/>
      <c r="F437" s="50"/>
      <c r="G437" s="65"/>
    </row>
    <row r="438">
      <c r="A438" s="48"/>
      <c r="D438" s="49"/>
      <c r="F438" s="50"/>
      <c r="G438" s="65"/>
    </row>
    <row r="439">
      <c r="A439" s="48"/>
      <c r="D439" s="49"/>
      <c r="F439" s="50"/>
      <c r="G439" s="65"/>
    </row>
    <row r="440">
      <c r="A440" s="48"/>
      <c r="D440" s="49"/>
      <c r="F440" s="50"/>
      <c r="G440" s="65"/>
    </row>
    <row r="441">
      <c r="A441" s="48"/>
      <c r="D441" s="49"/>
      <c r="F441" s="50"/>
      <c r="G441" s="65"/>
    </row>
    <row r="442">
      <c r="A442" s="48"/>
      <c r="D442" s="49"/>
      <c r="F442" s="50"/>
      <c r="G442" s="65"/>
    </row>
    <row r="443">
      <c r="A443" s="48"/>
      <c r="D443" s="49"/>
      <c r="F443" s="50"/>
      <c r="G443" s="65"/>
    </row>
    <row r="444">
      <c r="A444" s="48"/>
      <c r="D444" s="49"/>
      <c r="F444" s="50"/>
      <c r="G444" s="65"/>
    </row>
    <row r="445">
      <c r="A445" s="48"/>
      <c r="D445" s="49"/>
      <c r="F445" s="50"/>
      <c r="G445" s="65"/>
    </row>
    <row r="446">
      <c r="A446" s="48"/>
      <c r="D446" s="49"/>
      <c r="F446" s="50"/>
      <c r="G446" s="65"/>
    </row>
    <row r="447">
      <c r="A447" s="48"/>
      <c r="D447" s="49"/>
      <c r="F447" s="50"/>
      <c r="G447" s="65"/>
    </row>
    <row r="448">
      <c r="A448" s="48"/>
      <c r="D448" s="49"/>
      <c r="F448" s="50"/>
      <c r="G448" s="65"/>
    </row>
    <row r="449">
      <c r="A449" s="48"/>
      <c r="D449" s="49"/>
      <c r="F449" s="50"/>
      <c r="G449" s="65"/>
    </row>
    <row r="450">
      <c r="A450" s="48"/>
      <c r="D450" s="49"/>
      <c r="F450" s="50"/>
      <c r="G450" s="65"/>
    </row>
    <row r="451">
      <c r="A451" s="48"/>
      <c r="D451" s="49"/>
      <c r="F451" s="50"/>
      <c r="G451" s="65"/>
    </row>
    <row r="452">
      <c r="A452" s="48"/>
      <c r="D452" s="49"/>
      <c r="F452" s="50"/>
      <c r="G452" s="65"/>
    </row>
    <row r="453">
      <c r="A453" s="48"/>
      <c r="D453" s="49"/>
      <c r="F453" s="50"/>
      <c r="G453" s="65"/>
    </row>
    <row r="454">
      <c r="A454" s="48"/>
      <c r="D454" s="49"/>
      <c r="F454" s="50"/>
      <c r="G454" s="65"/>
    </row>
    <row r="455">
      <c r="A455" s="48"/>
      <c r="D455" s="49"/>
      <c r="F455" s="50"/>
      <c r="G455" s="65"/>
    </row>
    <row r="456">
      <c r="A456" s="48"/>
      <c r="D456" s="49"/>
      <c r="F456" s="50"/>
      <c r="G456" s="65"/>
    </row>
    <row r="457">
      <c r="A457" s="48"/>
      <c r="D457" s="49"/>
      <c r="F457" s="50"/>
      <c r="G457" s="65"/>
    </row>
    <row r="458">
      <c r="A458" s="48"/>
      <c r="D458" s="49"/>
      <c r="F458" s="50"/>
      <c r="G458" s="65"/>
    </row>
    <row r="459">
      <c r="A459" s="48"/>
      <c r="D459" s="49"/>
      <c r="F459" s="50"/>
      <c r="G459" s="65"/>
    </row>
    <row r="460">
      <c r="A460" s="48"/>
      <c r="D460" s="49"/>
      <c r="F460" s="50"/>
      <c r="G460" s="65"/>
    </row>
    <row r="461">
      <c r="A461" s="48"/>
      <c r="D461" s="49"/>
      <c r="F461" s="50"/>
      <c r="G461" s="65"/>
    </row>
    <row r="462">
      <c r="A462" s="48"/>
      <c r="D462" s="49"/>
      <c r="F462" s="50"/>
      <c r="G462" s="65"/>
    </row>
    <row r="463">
      <c r="A463" s="48"/>
      <c r="D463" s="49"/>
      <c r="F463" s="50"/>
      <c r="G463" s="65"/>
    </row>
    <row r="464">
      <c r="A464" s="48"/>
      <c r="D464" s="49"/>
      <c r="F464" s="50"/>
      <c r="G464" s="65"/>
    </row>
    <row r="465">
      <c r="A465" s="48"/>
      <c r="D465" s="49"/>
      <c r="F465" s="50"/>
      <c r="G465" s="65"/>
    </row>
    <row r="466">
      <c r="A466" s="48"/>
      <c r="D466" s="49"/>
      <c r="F466" s="50"/>
      <c r="G466" s="65"/>
    </row>
    <row r="467">
      <c r="A467" s="48"/>
      <c r="D467" s="49"/>
      <c r="F467" s="50"/>
      <c r="G467" s="65"/>
    </row>
    <row r="468">
      <c r="A468" s="48"/>
      <c r="D468" s="49"/>
      <c r="F468" s="50"/>
      <c r="G468" s="65"/>
    </row>
    <row r="469">
      <c r="A469" s="48"/>
      <c r="D469" s="49"/>
      <c r="F469" s="50"/>
      <c r="G469" s="65"/>
    </row>
    <row r="470">
      <c r="A470" s="48"/>
      <c r="D470" s="49"/>
      <c r="F470" s="50"/>
      <c r="G470" s="65"/>
    </row>
    <row r="471">
      <c r="A471" s="48"/>
      <c r="D471" s="49"/>
      <c r="F471" s="50"/>
      <c r="G471" s="65"/>
    </row>
    <row r="472">
      <c r="A472" s="48"/>
      <c r="D472" s="49"/>
      <c r="F472" s="50"/>
      <c r="G472" s="65"/>
    </row>
    <row r="473">
      <c r="A473" s="48"/>
      <c r="D473" s="49"/>
      <c r="F473" s="50"/>
      <c r="G473" s="65"/>
    </row>
    <row r="474">
      <c r="A474" s="48"/>
      <c r="D474" s="49"/>
      <c r="F474" s="50"/>
      <c r="G474" s="65"/>
    </row>
    <row r="475">
      <c r="A475" s="48"/>
      <c r="D475" s="49"/>
      <c r="F475" s="50"/>
      <c r="G475" s="65"/>
    </row>
    <row r="476">
      <c r="A476" s="48"/>
      <c r="D476" s="49"/>
      <c r="F476" s="50"/>
      <c r="G476" s="65"/>
    </row>
    <row r="477">
      <c r="A477" s="48"/>
      <c r="D477" s="49"/>
      <c r="F477" s="50"/>
      <c r="G477" s="65"/>
    </row>
    <row r="478">
      <c r="A478" s="48"/>
      <c r="D478" s="49"/>
      <c r="F478" s="50"/>
      <c r="G478" s="65"/>
    </row>
    <row r="479">
      <c r="A479" s="48"/>
      <c r="D479" s="49"/>
      <c r="F479" s="50"/>
      <c r="G479" s="65"/>
    </row>
    <row r="480">
      <c r="A480" s="48"/>
      <c r="D480" s="49"/>
      <c r="F480" s="50"/>
      <c r="G480" s="65"/>
    </row>
    <row r="481">
      <c r="A481" s="48"/>
      <c r="D481" s="49"/>
      <c r="F481" s="50"/>
      <c r="G481" s="65"/>
    </row>
    <row r="482">
      <c r="A482" s="48"/>
      <c r="D482" s="49"/>
      <c r="F482" s="50"/>
      <c r="G482" s="65"/>
    </row>
    <row r="483">
      <c r="A483" s="48"/>
      <c r="D483" s="49"/>
      <c r="F483" s="50"/>
      <c r="G483" s="65"/>
    </row>
    <row r="484">
      <c r="A484" s="48"/>
      <c r="D484" s="49"/>
      <c r="F484" s="50"/>
      <c r="G484" s="65"/>
    </row>
    <row r="485">
      <c r="A485" s="48"/>
      <c r="D485" s="49"/>
      <c r="F485" s="50"/>
      <c r="G485" s="65"/>
    </row>
    <row r="486">
      <c r="A486" s="48"/>
      <c r="D486" s="49"/>
      <c r="F486" s="50"/>
      <c r="G486" s="65"/>
    </row>
    <row r="487">
      <c r="A487" s="48"/>
      <c r="D487" s="49"/>
      <c r="F487" s="50"/>
      <c r="G487" s="65"/>
    </row>
    <row r="488">
      <c r="A488" s="48"/>
      <c r="D488" s="49"/>
      <c r="F488" s="50"/>
      <c r="G488" s="65"/>
    </row>
    <row r="489">
      <c r="A489" s="48"/>
      <c r="D489" s="49"/>
      <c r="F489" s="50"/>
      <c r="G489" s="65"/>
    </row>
    <row r="490">
      <c r="A490" s="48"/>
      <c r="D490" s="49"/>
      <c r="F490" s="50"/>
      <c r="G490" s="65"/>
    </row>
    <row r="491">
      <c r="A491" s="48"/>
      <c r="D491" s="49"/>
      <c r="F491" s="50"/>
      <c r="G491" s="65"/>
    </row>
    <row r="492">
      <c r="A492" s="48"/>
      <c r="D492" s="49"/>
      <c r="F492" s="50"/>
      <c r="G492" s="65"/>
    </row>
    <row r="493">
      <c r="A493" s="48"/>
      <c r="D493" s="49"/>
      <c r="F493" s="50"/>
      <c r="G493" s="65"/>
    </row>
    <row r="494">
      <c r="A494" s="48"/>
      <c r="D494" s="49"/>
      <c r="F494" s="50"/>
      <c r="G494" s="65"/>
    </row>
    <row r="495">
      <c r="A495" s="48"/>
      <c r="D495" s="49"/>
      <c r="F495" s="50"/>
      <c r="G495" s="65"/>
    </row>
    <row r="496">
      <c r="A496" s="48"/>
      <c r="D496" s="49"/>
      <c r="F496" s="50"/>
      <c r="G496" s="65"/>
    </row>
    <row r="497">
      <c r="A497" s="48"/>
      <c r="D497" s="49"/>
      <c r="F497" s="50"/>
      <c r="G497" s="65"/>
    </row>
    <row r="498">
      <c r="A498" s="48"/>
      <c r="D498" s="49"/>
      <c r="F498" s="50"/>
      <c r="G498" s="65"/>
    </row>
    <row r="499">
      <c r="A499" s="48"/>
      <c r="D499" s="49"/>
      <c r="F499" s="50"/>
      <c r="G499" s="65"/>
    </row>
    <row r="500">
      <c r="A500" s="48"/>
      <c r="D500" s="49"/>
      <c r="F500" s="50"/>
      <c r="G500" s="65"/>
    </row>
    <row r="501">
      <c r="A501" s="48"/>
      <c r="D501" s="49"/>
      <c r="F501" s="50"/>
      <c r="G501" s="65"/>
    </row>
    <row r="502">
      <c r="A502" s="48"/>
      <c r="D502" s="49"/>
      <c r="F502" s="50"/>
      <c r="G502" s="65"/>
    </row>
    <row r="503">
      <c r="A503" s="48"/>
      <c r="D503" s="49"/>
      <c r="F503" s="50"/>
      <c r="G503" s="65"/>
    </row>
    <row r="504">
      <c r="A504" s="48"/>
      <c r="D504" s="49"/>
      <c r="F504" s="50"/>
      <c r="G504" s="65"/>
    </row>
    <row r="505">
      <c r="A505" s="48"/>
      <c r="D505" s="49"/>
      <c r="F505" s="50"/>
      <c r="G505" s="65"/>
    </row>
    <row r="506">
      <c r="A506" s="48"/>
      <c r="D506" s="49"/>
      <c r="F506" s="50"/>
      <c r="G506" s="65"/>
    </row>
    <row r="507">
      <c r="A507" s="48"/>
      <c r="D507" s="49"/>
      <c r="F507" s="50"/>
      <c r="G507" s="65"/>
    </row>
    <row r="508">
      <c r="A508" s="48"/>
      <c r="D508" s="49"/>
      <c r="F508" s="50"/>
      <c r="G508" s="65"/>
    </row>
    <row r="509">
      <c r="A509" s="48"/>
      <c r="D509" s="49"/>
      <c r="F509" s="50"/>
      <c r="G509" s="65"/>
    </row>
    <row r="510">
      <c r="A510" s="48"/>
      <c r="D510" s="49"/>
      <c r="F510" s="50"/>
      <c r="G510" s="65"/>
    </row>
    <row r="511">
      <c r="A511" s="48"/>
      <c r="D511" s="49"/>
      <c r="F511" s="50"/>
      <c r="G511" s="65"/>
    </row>
    <row r="512">
      <c r="A512" s="48"/>
      <c r="D512" s="49"/>
      <c r="F512" s="50"/>
      <c r="G512" s="65"/>
    </row>
    <row r="513">
      <c r="A513" s="48"/>
      <c r="D513" s="49"/>
      <c r="F513" s="50"/>
      <c r="G513" s="65"/>
    </row>
    <row r="514">
      <c r="A514" s="48"/>
      <c r="D514" s="49"/>
      <c r="F514" s="50"/>
      <c r="G514" s="65"/>
    </row>
    <row r="515">
      <c r="A515" s="48"/>
      <c r="D515" s="49"/>
      <c r="F515" s="50"/>
      <c r="G515" s="65"/>
    </row>
    <row r="516">
      <c r="A516" s="48"/>
      <c r="D516" s="49"/>
      <c r="F516" s="50"/>
      <c r="G516" s="65"/>
    </row>
    <row r="517">
      <c r="A517" s="48"/>
      <c r="D517" s="49"/>
      <c r="F517" s="50"/>
      <c r="G517" s="65"/>
    </row>
    <row r="518">
      <c r="A518" s="48"/>
      <c r="D518" s="49"/>
      <c r="F518" s="50"/>
      <c r="G518" s="65"/>
    </row>
    <row r="519">
      <c r="A519" s="48"/>
      <c r="D519" s="49"/>
      <c r="F519" s="50"/>
      <c r="G519" s="65"/>
    </row>
    <row r="520">
      <c r="A520" s="48"/>
      <c r="D520" s="49"/>
      <c r="F520" s="50"/>
      <c r="G520" s="65"/>
    </row>
    <row r="521">
      <c r="A521" s="48"/>
      <c r="D521" s="49"/>
      <c r="F521" s="50"/>
      <c r="G521" s="65"/>
    </row>
    <row r="522">
      <c r="A522" s="48"/>
      <c r="D522" s="49"/>
      <c r="F522" s="50"/>
      <c r="G522" s="65"/>
    </row>
    <row r="523">
      <c r="A523" s="48"/>
      <c r="D523" s="49"/>
      <c r="F523" s="50"/>
      <c r="G523" s="65"/>
    </row>
    <row r="524">
      <c r="A524" s="48"/>
      <c r="D524" s="49"/>
      <c r="F524" s="50"/>
      <c r="G524" s="65"/>
    </row>
    <row r="525">
      <c r="A525" s="48"/>
      <c r="D525" s="49"/>
      <c r="F525" s="50"/>
      <c r="G525" s="65"/>
    </row>
    <row r="526">
      <c r="A526" s="48"/>
      <c r="D526" s="49"/>
      <c r="F526" s="50"/>
      <c r="G526" s="65"/>
    </row>
    <row r="527">
      <c r="A527" s="48"/>
      <c r="D527" s="49"/>
      <c r="F527" s="50"/>
      <c r="G527" s="65"/>
    </row>
    <row r="528">
      <c r="A528" s="48"/>
      <c r="D528" s="49"/>
      <c r="F528" s="50"/>
      <c r="G528" s="65"/>
    </row>
    <row r="529">
      <c r="A529" s="48"/>
      <c r="D529" s="49"/>
      <c r="F529" s="50"/>
      <c r="G529" s="65"/>
    </row>
    <row r="530">
      <c r="A530" s="48"/>
      <c r="D530" s="49"/>
      <c r="F530" s="50"/>
      <c r="G530" s="65"/>
    </row>
    <row r="531">
      <c r="A531" s="48"/>
      <c r="D531" s="49"/>
      <c r="F531" s="50"/>
      <c r="G531" s="65"/>
    </row>
    <row r="532">
      <c r="A532" s="48"/>
      <c r="D532" s="49"/>
      <c r="F532" s="50"/>
      <c r="G532" s="65"/>
    </row>
    <row r="533">
      <c r="A533" s="48"/>
      <c r="D533" s="49"/>
      <c r="F533" s="50"/>
      <c r="G533" s="65"/>
    </row>
    <row r="534">
      <c r="A534" s="48"/>
      <c r="D534" s="49"/>
      <c r="F534" s="50"/>
      <c r="G534" s="65"/>
    </row>
    <row r="535">
      <c r="A535" s="48"/>
      <c r="D535" s="49"/>
      <c r="F535" s="50"/>
      <c r="G535" s="65"/>
    </row>
    <row r="536">
      <c r="A536" s="48"/>
      <c r="D536" s="49"/>
      <c r="F536" s="50"/>
      <c r="G536" s="65"/>
    </row>
    <row r="537">
      <c r="A537" s="48"/>
      <c r="D537" s="49"/>
      <c r="F537" s="50"/>
      <c r="G537" s="65"/>
    </row>
    <row r="538">
      <c r="A538" s="48"/>
      <c r="D538" s="49"/>
      <c r="F538" s="50"/>
      <c r="G538" s="65"/>
    </row>
    <row r="539">
      <c r="A539" s="48"/>
      <c r="D539" s="49"/>
      <c r="F539" s="50"/>
      <c r="G539" s="65"/>
    </row>
    <row r="540">
      <c r="A540" s="48"/>
      <c r="D540" s="49"/>
      <c r="F540" s="50"/>
      <c r="G540" s="65"/>
    </row>
    <row r="541">
      <c r="A541" s="48"/>
      <c r="D541" s="49"/>
      <c r="F541" s="50"/>
      <c r="G541" s="65"/>
    </row>
    <row r="542">
      <c r="A542" s="48"/>
      <c r="D542" s="49"/>
      <c r="F542" s="50"/>
      <c r="G542" s="65"/>
    </row>
    <row r="543">
      <c r="A543" s="48"/>
      <c r="D543" s="49"/>
      <c r="F543" s="50"/>
      <c r="G543" s="65"/>
    </row>
    <row r="544">
      <c r="A544" s="48"/>
      <c r="D544" s="49"/>
      <c r="F544" s="50"/>
      <c r="G544" s="65"/>
    </row>
    <row r="545">
      <c r="A545" s="48"/>
      <c r="D545" s="49"/>
      <c r="F545" s="50"/>
      <c r="G545" s="65"/>
    </row>
    <row r="546">
      <c r="A546" s="48"/>
      <c r="D546" s="49"/>
      <c r="F546" s="50"/>
      <c r="G546" s="65"/>
    </row>
    <row r="547">
      <c r="A547" s="48"/>
      <c r="D547" s="49"/>
      <c r="F547" s="50"/>
      <c r="G547" s="65"/>
    </row>
    <row r="548">
      <c r="A548" s="48"/>
      <c r="D548" s="49"/>
      <c r="F548" s="50"/>
      <c r="G548" s="65"/>
    </row>
    <row r="549">
      <c r="A549" s="48"/>
      <c r="D549" s="49"/>
      <c r="F549" s="50"/>
      <c r="G549" s="65"/>
    </row>
    <row r="550">
      <c r="A550" s="48"/>
      <c r="D550" s="49"/>
      <c r="F550" s="50"/>
      <c r="G550" s="65"/>
    </row>
    <row r="551">
      <c r="A551" s="48"/>
      <c r="D551" s="49"/>
      <c r="F551" s="50"/>
      <c r="G551" s="65"/>
    </row>
    <row r="552">
      <c r="A552" s="48"/>
      <c r="D552" s="49"/>
      <c r="F552" s="50"/>
      <c r="G552" s="65"/>
    </row>
    <row r="553">
      <c r="A553" s="48"/>
      <c r="D553" s="49"/>
      <c r="F553" s="50"/>
      <c r="G553" s="65"/>
    </row>
    <row r="554">
      <c r="A554" s="48"/>
      <c r="D554" s="49"/>
      <c r="F554" s="50"/>
      <c r="G554" s="65"/>
    </row>
    <row r="555">
      <c r="A555" s="48"/>
      <c r="D555" s="49"/>
      <c r="F555" s="50"/>
      <c r="G555" s="65"/>
    </row>
    <row r="556">
      <c r="A556" s="48"/>
      <c r="D556" s="49"/>
      <c r="F556" s="50"/>
      <c r="G556" s="65"/>
    </row>
    <row r="557">
      <c r="A557" s="48"/>
      <c r="D557" s="49"/>
      <c r="F557" s="50"/>
      <c r="G557" s="65"/>
    </row>
    <row r="558">
      <c r="A558" s="48"/>
      <c r="D558" s="49"/>
      <c r="F558" s="50"/>
      <c r="G558" s="65"/>
    </row>
    <row r="559">
      <c r="A559" s="48"/>
      <c r="D559" s="49"/>
      <c r="F559" s="50"/>
      <c r="G559" s="65"/>
    </row>
    <row r="560">
      <c r="A560" s="48"/>
      <c r="D560" s="49"/>
      <c r="F560" s="50"/>
      <c r="G560" s="65"/>
    </row>
    <row r="561">
      <c r="A561" s="48"/>
      <c r="D561" s="49"/>
      <c r="F561" s="50"/>
      <c r="G561" s="65"/>
    </row>
    <row r="562">
      <c r="A562" s="48"/>
      <c r="D562" s="49"/>
      <c r="F562" s="50"/>
      <c r="G562" s="65"/>
    </row>
    <row r="563">
      <c r="A563" s="48"/>
      <c r="D563" s="49"/>
      <c r="F563" s="50"/>
      <c r="G563" s="65"/>
    </row>
    <row r="564">
      <c r="A564" s="48"/>
      <c r="D564" s="49"/>
      <c r="F564" s="50"/>
      <c r="G564" s="65"/>
    </row>
    <row r="565">
      <c r="A565" s="48"/>
      <c r="D565" s="49"/>
      <c r="F565" s="50"/>
      <c r="G565" s="65"/>
    </row>
    <row r="566">
      <c r="A566" s="48"/>
      <c r="D566" s="49"/>
      <c r="F566" s="50"/>
      <c r="G566" s="65"/>
    </row>
    <row r="567">
      <c r="A567" s="48"/>
      <c r="D567" s="49"/>
      <c r="F567" s="50"/>
      <c r="G567" s="65"/>
    </row>
    <row r="568">
      <c r="A568" s="48"/>
      <c r="D568" s="49"/>
      <c r="F568" s="50"/>
      <c r="G568" s="65"/>
    </row>
    <row r="569">
      <c r="A569" s="48"/>
      <c r="D569" s="49"/>
      <c r="F569" s="50"/>
      <c r="G569" s="65"/>
    </row>
    <row r="570">
      <c r="A570" s="48"/>
      <c r="D570" s="49"/>
      <c r="F570" s="50"/>
      <c r="G570" s="65"/>
    </row>
    <row r="571">
      <c r="A571" s="48"/>
      <c r="D571" s="49"/>
      <c r="F571" s="50"/>
      <c r="G571" s="65"/>
    </row>
    <row r="572">
      <c r="A572" s="48"/>
      <c r="D572" s="49"/>
      <c r="F572" s="50"/>
      <c r="G572" s="65"/>
    </row>
    <row r="573">
      <c r="A573" s="48"/>
      <c r="D573" s="49"/>
      <c r="F573" s="50"/>
      <c r="G573" s="65"/>
    </row>
    <row r="574">
      <c r="A574" s="48"/>
      <c r="D574" s="49"/>
      <c r="F574" s="50"/>
      <c r="G574" s="65"/>
    </row>
    <row r="575">
      <c r="A575" s="48"/>
      <c r="D575" s="49"/>
      <c r="F575" s="50"/>
      <c r="G575" s="65"/>
    </row>
    <row r="576">
      <c r="A576" s="48"/>
      <c r="D576" s="49"/>
      <c r="F576" s="50"/>
      <c r="G576" s="65"/>
    </row>
    <row r="577">
      <c r="A577" s="48"/>
      <c r="D577" s="49"/>
      <c r="F577" s="50"/>
      <c r="G577" s="65"/>
    </row>
    <row r="578">
      <c r="A578" s="48"/>
      <c r="D578" s="49"/>
      <c r="F578" s="50"/>
      <c r="G578" s="65"/>
    </row>
    <row r="579">
      <c r="A579" s="48"/>
      <c r="D579" s="49"/>
      <c r="F579" s="50"/>
      <c r="G579" s="65"/>
    </row>
    <row r="580">
      <c r="A580" s="48"/>
      <c r="D580" s="49"/>
      <c r="F580" s="50"/>
      <c r="G580" s="65"/>
    </row>
    <row r="581">
      <c r="A581" s="48"/>
      <c r="D581" s="49"/>
      <c r="F581" s="50"/>
      <c r="G581" s="65"/>
    </row>
    <row r="582">
      <c r="A582" s="48"/>
      <c r="D582" s="49"/>
      <c r="F582" s="50"/>
      <c r="G582" s="65"/>
    </row>
    <row r="583">
      <c r="A583" s="48"/>
      <c r="D583" s="49"/>
      <c r="F583" s="50"/>
      <c r="G583" s="65"/>
    </row>
    <row r="584">
      <c r="A584" s="48"/>
      <c r="D584" s="49"/>
      <c r="F584" s="50"/>
      <c r="G584" s="65"/>
    </row>
    <row r="585">
      <c r="A585" s="48"/>
      <c r="D585" s="49"/>
      <c r="F585" s="50"/>
      <c r="G585" s="65"/>
    </row>
    <row r="586">
      <c r="A586" s="48"/>
      <c r="D586" s="49"/>
      <c r="F586" s="50"/>
      <c r="G586" s="65"/>
    </row>
    <row r="587">
      <c r="A587" s="48"/>
      <c r="D587" s="49"/>
      <c r="F587" s="50"/>
      <c r="G587" s="65"/>
    </row>
    <row r="588">
      <c r="A588" s="48"/>
      <c r="D588" s="49"/>
      <c r="F588" s="50"/>
      <c r="G588" s="65"/>
    </row>
    <row r="589">
      <c r="A589" s="48"/>
      <c r="D589" s="49"/>
      <c r="F589" s="50"/>
      <c r="G589" s="65"/>
    </row>
    <row r="590">
      <c r="A590" s="48"/>
      <c r="D590" s="49"/>
      <c r="F590" s="50"/>
      <c r="G590" s="65"/>
    </row>
    <row r="591">
      <c r="A591" s="48"/>
      <c r="D591" s="49"/>
      <c r="F591" s="50"/>
      <c r="G591" s="65"/>
    </row>
    <row r="592">
      <c r="A592" s="48"/>
      <c r="D592" s="49"/>
      <c r="F592" s="50"/>
      <c r="G592" s="65"/>
    </row>
    <row r="593">
      <c r="A593" s="48"/>
      <c r="D593" s="49"/>
      <c r="F593" s="50"/>
      <c r="G593" s="65"/>
    </row>
    <row r="594">
      <c r="A594" s="48"/>
      <c r="D594" s="49"/>
      <c r="F594" s="50"/>
      <c r="G594" s="65"/>
    </row>
    <row r="595">
      <c r="A595" s="48"/>
      <c r="D595" s="49"/>
      <c r="F595" s="50"/>
      <c r="G595" s="65"/>
    </row>
    <row r="596">
      <c r="A596" s="48"/>
      <c r="D596" s="49"/>
      <c r="F596" s="50"/>
      <c r="G596" s="65"/>
    </row>
    <row r="597">
      <c r="A597" s="48"/>
      <c r="D597" s="49"/>
      <c r="F597" s="50"/>
      <c r="G597" s="65"/>
    </row>
    <row r="598">
      <c r="A598" s="48"/>
      <c r="D598" s="49"/>
      <c r="F598" s="50"/>
      <c r="G598" s="65"/>
    </row>
    <row r="599">
      <c r="A599" s="48"/>
      <c r="D599" s="49"/>
      <c r="F599" s="50"/>
      <c r="G599" s="65"/>
    </row>
    <row r="600">
      <c r="A600" s="48"/>
      <c r="D600" s="49"/>
      <c r="F600" s="50"/>
      <c r="G600" s="65"/>
    </row>
    <row r="601">
      <c r="A601" s="48"/>
      <c r="D601" s="49"/>
      <c r="F601" s="50"/>
      <c r="G601" s="65"/>
    </row>
    <row r="602">
      <c r="A602" s="48"/>
      <c r="D602" s="49"/>
      <c r="F602" s="50"/>
      <c r="G602" s="65"/>
    </row>
    <row r="603">
      <c r="A603" s="48"/>
      <c r="D603" s="49"/>
      <c r="F603" s="50"/>
      <c r="G603" s="65"/>
    </row>
    <row r="604">
      <c r="A604" s="48"/>
      <c r="D604" s="49"/>
      <c r="F604" s="50"/>
      <c r="G604" s="65"/>
    </row>
    <row r="605">
      <c r="A605" s="48"/>
      <c r="D605" s="49"/>
      <c r="F605" s="50"/>
      <c r="G605" s="65"/>
    </row>
    <row r="606">
      <c r="A606" s="48"/>
      <c r="D606" s="49"/>
      <c r="F606" s="50"/>
      <c r="G606" s="65"/>
    </row>
    <row r="607">
      <c r="A607" s="48"/>
      <c r="D607" s="49"/>
      <c r="F607" s="50"/>
      <c r="G607" s="65"/>
    </row>
    <row r="608">
      <c r="A608" s="48"/>
      <c r="D608" s="49"/>
      <c r="F608" s="50"/>
      <c r="G608" s="65"/>
    </row>
    <row r="609">
      <c r="A609" s="48"/>
      <c r="D609" s="49"/>
      <c r="F609" s="50"/>
      <c r="G609" s="65"/>
    </row>
    <row r="610">
      <c r="A610" s="48"/>
      <c r="D610" s="49"/>
      <c r="F610" s="50"/>
      <c r="G610" s="65"/>
    </row>
    <row r="611">
      <c r="A611" s="48"/>
      <c r="D611" s="49"/>
      <c r="F611" s="50"/>
      <c r="G611" s="65"/>
    </row>
    <row r="612">
      <c r="A612" s="48"/>
      <c r="D612" s="49"/>
      <c r="F612" s="50"/>
      <c r="G612" s="65"/>
    </row>
    <row r="613">
      <c r="A613" s="48"/>
      <c r="D613" s="49"/>
      <c r="F613" s="50"/>
      <c r="G613" s="65"/>
    </row>
    <row r="614">
      <c r="A614" s="48"/>
      <c r="D614" s="49"/>
      <c r="F614" s="50"/>
      <c r="G614" s="65"/>
    </row>
    <row r="615">
      <c r="A615" s="48"/>
      <c r="D615" s="49"/>
      <c r="F615" s="50"/>
      <c r="G615" s="65"/>
    </row>
    <row r="616">
      <c r="A616" s="48"/>
      <c r="D616" s="49"/>
      <c r="F616" s="50"/>
      <c r="G616" s="65"/>
    </row>
    <row r="617">
      <c r="A617" s="48"/>
      <c r="D617" s="49"/>
      <c r="F617" s="50"/>
      <c r="G617" s="65"/>
    </row>
    <row r="618">
      <c r="A618" s="48"/>
      <c r="D618" s="49"/>
      <c r="F618" s="50"/>
      <c r="G618" s="65"/>
    </row>
    <row r="619">
      <c r="A619" s="48"/>
      <c r="D619" s="49"/>
      <c r="F619" s="50"/>
      <c r="G619" s="65"/>
    </row>
    <row r="620">
      <c r="A620" s="48"/>
      <c r="D620" s="49"/>
      <c r="F620" s="50"/>
      <c r="G620" s="65"/>
    </row>
    <row r="621">
      <c r="A621" s="48"/>
      <c r="D621" s="49"/>
      <c r="F621" s="50"/>
      <c r="G621" s="65"/>
    </row>
    <row r="622">
      <c r="A622" s="48"/>
      <c r="D622" s="49"/>
      <c r="F622" s="50"/>
      <c r="G622" s="65"/>
    </row>
    <row r="623">
      <c r="A623" s="48"/>
      <c r="D623" s="49"/>
      <c r="F623" s="50"/>
      <c r="G623" s="65"/>
    </row>
    <row r="624">
      <c r="A624" s="48"/>
      <c r="D624" s="49"/>
      <c r="F624" s="50"/>
      <c r="G624" s="65"/>
    </row>
    <row r="625">
      <c r="A625" s="48"/>
      <c r="D625" s="49"/>
      <c r="F625" s="50"/>
      <c r="G625" s="65"/>
    </row>
    <row r="626">
      <c r="A626" s="48"/>
      <c r="D626" s="49"/>
      <c r="F626" s="50"/>
      <c r="G626" s="65"/>
    </row>
    <row r="627">
      <c r="A627" s="48"/>
      <c r="D627" s="49"/>
      <c r="F627" s="50"/>
      <c r="G627" s="65"/>
    </row>
    <row r="628">
      <c r="A628" s="48"/>
      <c r="D628" s="49"/>
      <c r="F628" s="50"/>
      <c r="G628" s="65"/>
    </row>
    <row r="629">
      <c r="A629" s="48"/>
      <c r="D629" s="49"/>
      <c r="F629" s="50"/>
      <c r="G629" s="65"/>
    </row>
    <row r="630">
      <c r="A630" s="48"/>
      <c r="D630" s="49"/>
      <c r="F630" s="50"/>
      <c r="G630" s="65"/>
    </row>
    <row r="631">
      <c r="A631" s="48"/>
      <c r="D631" s="49"/>
      <c r="F631" s="50"/>
      <c r="G631" s="65"/>
    </row>
    <row r="632">
      <c r="A632" s="48"/>
      <c r="D632" s="49"/>
      <c r="F632" s="50"/>
      <c r="G632" s="65"/>
    </row>
    <row r="633">
      <c r="A633" s="48"/>
      <c r="D633" s="49"/>
      <c r="F633" s="50"/>
      <c r="G633" s="65"/>
    </row>
    <row r="634">
      <c r="A634" s="48"/>
      <c r="D634" s="49"/>
      <c r="F634" s="50"/>
      <c r="G634" s="65"/>
    </row>
    <row r="635">
      <c r="A635" s="48"/>
      <c r="D635" s="49"/>
      <c r="F635" s="50"/>
      <c r="G635" s="65"/>
    </row>
    <row r="636">
      <c r="A636" s="48"/>
      <c r="D636" s="49"/>
      <c r="F636" s="50"/>
      <c r="G636" s="65"/>
    </row>
    <row r="637">
      <c r="A637" s="48"/>
      <c r="D637" s="49"/>
      <c r="F637" s="50"/>
      <c r="G637" s="65"/>
    </row>
    <row r="638">
      <c r="A638" s="48"/>
      <c r="D638" s="49"/>
      <c r="F638" s="50"/>
      <c r="G638" s="65"/>
    </row>
    <row r="639">
      <c r="A639" s="48"/>
      <c r="D639" s="49"/>
      <c r="F639" s="50"/>
      <c r="G639" s="65"/>
    </row>
    <row r="640">
      <c r="A640" s="48"/>
      <c r="D640" s="49"/>
      <c r="F640" s="50"/>
      <c r="G640" s="65"/>
    </row>
    <row r="641">
      <c r="A641" s="48"/>
      <c r="D641" s="49"/>
      <c r="F641" s="50"/>
      <c r="G641" s="65"/>
    </row>
    <row r="642">
      <c r="A642" s="48"/>
      <c r="D642" s="49"/>
      <c r="F642" s="50"/>
      <c r="G642" s="65"/>
    </row>
    <row r="643">
      <c r="A643" s="48"/>
      <c r="D643" s="49"/>
      <c r="F643" s="50"/>
      <c r="G643" s="65"/>
    </row>
    <row r="644">
      <c r="A644" s="48"/>
      <c r="D644" s="49"/>
      <c r="F644" s="50"/>
      <c r="G644" s="65"/>
    </row>
    <row r="645">
      <c r="A645" s="48"/>
      <c r="D645" s="49"/>
      <c r="F645" s="50"/>
      <c r="G645" s="65"/>
    </row>
    <row r="646">
      <c r="A646" s="48"/>
      <c r="D646" s="49"/>
      <c r="F646" s="50"/>
      <c r="G646" s="65"/>
    </row>
    <row r="647">
      <c r="A647" s="48"/>
      <c r="D647" s="49"/>
      <c r="F647" s="50"/>
      <c r="G647" s="65"/>
    </row>
    <row r="648">
      <c r="A648" s="48"/>
      <c r="D648" s="49"/>
      <c r="F648" s="50"/>
      <c r="G648" s="65"/>
    </row>
    <row r="649">
      <c r="A649" s="48"/>
      <c r="D649" s="49"/>
      <c r="F649" s="50"/>
      <c r="G649" s="65"/>
    </row>
    <row r="650">
      <c r="A650" s="48"/>
      <c r="D650" s="49"/>
      <c r="F650" s="50"/>
      <c r="G650" s="65"/>
    </row>
    <row r="651">
      <c r="A651" s="48"/>
      <c r="D651" s="49"/>
      <c r="F651" s="50"/>
      <c r="G651" s="65"/>
    </row>
    <row r="652">
      <c r="A652" s="48"/>
      <c r="D652" s="49"/>
      <c r="F652" s="50"/>
      <c r="G652" s="65"/>
    </row>
    <row r="653">
      <c r="A653" s="48"/>
      <c r="D653" s="49"/>
      <c r="F653" s="50"/>
      <c r="G653" s="65"/>
    </row>
    <row r="654">
      <c r="A654" s="48"/>
      <c r="D654" s="49"/>
      <c r="F654" s="50"/>
      <c r="G654" s="65"/>
    </row>
    <row r="655">
      <c r="A655" s="48"/>
      <c r="D655" s="49"/>
      <c r="F655" s="50"/>
      <c r="G655" s="65"/>
    </row>
    <row r="656">
      <c r="A656" s="48"/>
      <c r="D656" s="49"/>
      <c r="F656" s="50"/>
      <c r="G656" s="65"/>
    </row>
    <row r="657">
      <c r="A657" s="48"/>
      <c r="D657" s="49"/>
      <c r="F657" s="50"/>
      <c r="G657" s="65"/>
    </row>
    <row r="658">
      <c r="A658" s="48"/>
      <c r="D658" s="49"/>
      <c r="F658" s="50"/>
      <c r="G658" s="65"/>
    </row>
    <row r="659">
      <c r="A659" s="48"/>
      <c r="D659" s="49"/>
      <c r="F659" s="50"/>
      <c r="G659" s="65"/>
    </row>
    <row r="660">
      <c r="A660" s="48"/>
      <c r="D660" s="49"/>
      <c r="F660" s="50"/>
      <c r="G660" s="65"/>
    </row>
    <row r="661">
      <c r="A661" s="48"/>
      <c r="D661" s="49"/>
      <c r="F661" s="50"/>
      <c r="G661" s="65"/>
    </row>
    <row r="662">
      <c r="A662" s="48"/>
      <c r="D662" s="49"/>
      <c r="F662" s="50"/>
      <c r="G662" s="65"/>
    </row>
    <row r="663">
      <c r="A663" s="48"/>
      <c r="D663" s="49"/>
      <c r="F663" s="50"/>
      <c r="G663" s="65"/>
    </row>
    <row r="664">
      <c r="A664" s="48"/>
      <c r="D664" s="49"/>
      <c r="F664" s="50"/>
      <c r="G664" s="65"/>
    </row>
    <row r="665">
      <c r="A665" s="48"/>
      <c r="D665" s="49"/>
      <c r="F665" s="50"/>
      <c r="G665" s="65"/>
    </row>
    <row r="666">
      <c r="A666" s="48"/>
      <c r="D666" s="49"/>
      <c r="F666" s="50"/>
      <c r="G666" s="65"/>
    </row>
    <row r="667">
      <c r="A667" s="48"/>
      <c r="D667" s="49"/>
      <c r="F667" s="50"/>
      <c r="G667" s="65"/>
    </row>
    <row r="668">
      <c r="A668" s="48"/>
      <c r="D668" s="49"/>
      <c r="F668" s="50"/>
      <c r="G668" s="65"/>
    </row>
    <row r="669">
      <c r="A669" s="48"/>
      <c r="D669" s="49"/>
      <c r="F669" s="50"/>
      <c r="G669" s="65"/>
    </row>
    <row r="670">
      <c r="A670" s="48"/>
      <c r="D670" s="49"/>
      <c r="F670" s="50"/>
      <c r="G670" s="65"/>
    </row>
    <row r="671">
      <c r="A671" s="48"/>
      <c r="D671" s="49"/>
      <c r="F671" s="50"/>
      <c r="G671" s="65"/>
    </row>
    <row r="672">
      <c r="A672" s="48"/>
      <c r="D672" s="49"/>
      <c r="F672" s="50"/>
      <c r="G672" s="65"/>
    </row>
    <row r="673">
      <c r="A673" s="48"/>
      <c r="D673" s="49"/>
      <c r="F673" s="50"/>
      <c r="G673" s="65"/>
    </row>
    <row r="674">
      <c r="A674" s="48"/>
      <c r="D674" s="49"/>
      <c r="F674" s="50"/>
      <c r="G674" s="65"/>
    </row>
    <row r="675">
      <c r="A675" s="48"/>
      <c r="D675" s="49"/>
      <c r="F675" s="50"/>
      <c r="G675" s="65"/>
    </row>
    <row r="676">
      <c r="A676" s="48"/>
      <c r="D676" s="49"/>
      <c r="F676" s="50"/>
      <c r="G676" s="65"/>
    </row>
    <row r="677">
      <c r="A677" s="48"/>
      <c r="D677" s="49"/>
      <c r="F677" s="50"/>
      <c r="G677" s="65"/>
    </row>
    <row r="678">
      <c r="A678" s="48"/>
      <c r="D678" s="49"/>
      <c r="F678" s="50"/>
      <c r="G678" s="65"/>
    </row>
    <row r="679">
      <c r="A679" s="48"/>
      <c r="D679" s="49"/>
      <c r="F679" s="50"/>
      <c r="G679" s="65"/>
    </row>
    <row r="680">
      <c r="A680" s="48"/>
      <c r="D680" s="49"/>
      <c r="F680" s="50"/>
      <c r="G680" s="65"/>
    </row>
    <row r="681">
      <c r="A681" s="48"/>
      <c r="D681" s="49"/>
      <c r="F681" s="50"/>
      <c r="G681" s="65"/>
    </row>
    <row r="682">
      <c r="A682" s="48"/>
      <c r="D682" s="49"/>
      <c r="F682" s="50"/>
      <c r="G682" s="65"/>
    </row>
    <row r="683">
      <c r="A683" s="48"/>
      <c r="D683" s="49"/>
      <c r="F683" s="50"/>
      <c r="G683" s="65"/>
    </row>
    <row r="684">
      <c r="A684" s="48"/>
      <c r="D684" s="49"/>
      <c r="F684" s="50"/>
      <c r="G684" s="65"/>
    </row>
    <row r="685">
      <c r="A685" s="48"/>
      <c r="D685" s="49"/>
      <c r="F685" s="50"/>
      <c r="G685" s="65"/>
    </row>
    <row r="686">
      <c r="A686" s="48"/>
      <c r="D686" s="49"/>
      <c r="F686" s="50"/>
      <c r="G686" s="65"/>
    </row>
    <row r="687">
      <c r="A687" s="48"/>
      <c r="D687" s="49"/>
      <c r="F687" s="50"/>
      <c r="G687" s="65"/>
    </row>
    <row r="688">
      <c r="A688" s="48"/>
      <c r="D688" s="49"/>
      <c r="F688" s="50"/>
      <c r="G688" s="65"/>
    </row>
    <row r="689">
      <c r="A689" s="48"/>
      <c r="D689" s="49"/>
      <c r="F689" s="50"/>
      <c r="G689" s="65"/>
    </row>
    <row r="690">
      <c r="A690" s="48"/>
      <c r="D690" s="49"/>
      <c r="F690" s="50"/>
      <c r="G690" s="65"/>
    </row>
    <row r="691">
      <c r="A691" s="48"/>
      <c r="D691" s="49"/>
      <c r="F691" s="50"/>
      <c r="G691" s="65"/>
    </row>
    <row r="692">
      <c r="A692" s="48"/>
      <c r="D692" s="49"/>
      <c r="F692" s="50"/>
      <c r="G692" s="65"/>
    </row>
    <row r="693">
      <c r="A693" s="48"/>
      <c r="D693" s="49"/>
      <c r="F693" s="50"/>
      <c r="G693" s="65"/>
    </row>
    <row r="694">
      <c r="A694" s="48"/>
      <c r="D694" s="49"/>
      <c r="F694" s="50"/>
      <c r="G694" s="65"/>
    </row>
    <row r="695">
      <c r="A695" s="48"/>
      <c r="D695" s="49"/>
      <c r="F695" s="50"/>
      <c r="G695" s="65"/>
    </row>
    <row r="696">
      <c r="A696" s="48"/>
      <c r="D696" s="49"/>
      <c r="F696" s="50"/>
      <c r="G696" s="65"/>
    </row>
    <row r="697">
      <c r="A697" s="48"/>
      <c r="D697" s="49"/>
      <c r="F697" s="50"/>
      <c r="G697" s="65"/>
    </row>
    <row r="698">
      <c r="A698" s="48"/>
      <c r="D698" s="49"/>
      <c r="F698" s="50"/>
      <c r="G698" s="65"/>
    </row>
    <row r="699">
      <c r="A699" s="48"/>
      <c r="D699" s="49"/>
      <c r="F699" s="50"/>
      <c r="G699" s="65"/>
    </row>
    <row r="700">
      <c r="A700" s="48"/>
      <c r="D700" s="49"/>
      <c r="F700" s="50"/>
      <c r="G700" s="65"/>
    </row>
    <row r="701">
      <c r="A701" s="48"/>
      <c r="D701" s="49"/>
      <c r="F701" s="50"/>
      <c r="G701" s="65"/>
    </row>
    <row r="702">
      <c r="A702" s="48"/>
      <c r="D702" s="49"/>
      <c r="F702" s="50"/>
      <c r="G702" s="65"/>
    </row>
    <row r="703">
      <c r="A703" s="48"/>
      <c r="D703" s="49"/>
      <c r="F703" s="50"/>
      <c r="G703" s="65"/>
    </row>
    <row r="704">
      <c r="A704" s="48"/>
      <c r="D704" s="49"/>
      <c r="F704" s="50"/>
      <c r="G704" s="65"/>
    </row>
    <row r="705">
      <c r="A705" s="48"/>
      <c r="D705" s="49"/>
      <c r="F705" s="50"/>
      <c r="G705" s="65"/>
    </row>
    <row r="706">
      <c r="A706" s="48"/>
      <c r="D706" s="49"/>
      <c r="F706" s="50"/>
      <c r="G706" s="65"/>
    </row>
    <row r="707">
      <c r="A707" s="48"/>
      <c r="D707" s="49"/>
      <c r="F707" s="50"/>
      <c r="G707" s="65"/>
    </row>
    <row r="708">
      <c r="A708" s="48"/>
      <c r="D708" s="49"/>
      <c r="F708" s="50"/>
      <c r="G708" s="65"/>
    </row>
    <row r="709">
      <c r="A709" s="48"/>
      <c r="D709" s="49"/>
      <c r="F709" s="50"/>
      <c r="G709" s="65"/>
    </row>
    <row r="710">
      <c r="A710" s="48"/>
      <c r="D710" s="49"/>
      <c r="F710" s="50"/>
      <c r="G710" s="65"/>
    </row>
    <row r="711">
      <c r="A711" s="48"/>
      <c r="D711" s="49"/>
      <c r="F711" s="50"/>
      <c r="G711" s="65"/>
    </row>
    <row r="712">
      <c r="A712" s="48"/>
      <c r="D712" s="49"/>
      <c r="F712" s="50"/>
      <c r="G712" s="65"/>
    </row>
    <row r="713">
      <c r="A713" s="48"/>
      <c r="D713" s="49"/>
      <c r="F713" s="50"/>
      <c r="G713" s="65"/>
    </row>
    <row r="714">
      <c r="A714" s="48"/>
      <c r="D714" s="49"/>
      <c r="F714" s="50"/>
      <c r="G714" s="65"/>
    </row>
    <row r="715">
      <c r="A715" s="48"/>
      <c r="D715" s="49"/>
      <c r="F715" s="50"/>
      <c r="G715" s="65"/>
    </row>
    <row r="716">
      <c r="A716" s="48"/>
      <c r="D716" s="49"/>
      <c r="F716" s="50"/>
      <c r="G716" s="65"/>
    </row>
    <row r="717">
      <c r="A717" s="48"/>
      <c r="D717" s="49"/>
      <c r="F717" s="50"/>
      <c r="G717" s="65"/>
    </row>
    <row r="718">
      <c r="A718" s="48"/>
      <c r="D718" s="49"/>
      <c r="F718" s="50"/>
      <c r="G718" s="65"/>
    </row>
    <row r="719">
      <c r="A719" s="48"/>
      <c r="D719" s="49"/>
      <c r="F719" s="50"/>
      <c r="G719" s="65"/>
    </row>
    <row r="720">
      <c r="A720" s="48"/>
      <c r="D720" s="49"/>
      <c r="F720" s="50"/>
      <c r="G720" s="65"/>
    </row>
    <row r="721">
      <c r="A721" s="48"/>
      <c r="D721" s="49"/>
      <c r="F721" s="50"/>
      <c r="G721" s="65"/>
    </row>
    <row r="722">
      <c r="A722" s="48"/>
      <c r="D722" s="49"/>
      <c r="F722" s="50"/>
      <c r="G722" s="65"/>
    </row>
    <row r="723">
      <c r="A723" s="48"/>
      <c r="D723" s="49"/>
      <c r="F723" s="50"/>
      <c r="G723" s="65"/>
    </row>
    <row r="724">
      <c r="A724" s="48"/>
      <c r="D724" s="49"/>
      <c r="F724" s="50"/>
      <c r="G724" s="65"/>
    </row>
    <row r="725">
      <c r="A725" s="48"/>
      <c r="D725" s="49"/>
      <c r="F725" s="50"/>
      <c r="G725" s="65"/>
    </row>
    <row r="726">
      <c r="A726" s="48"/>
      <c r="D726" s="49"/>
      <c r="F726" s="50"/>
      <c r="G726" s="65"/>
    </row>
    <row r="727">
      <c r="A727" s="48"/>
      <c r="D727" s="49"/>
      <c r="F727" s="50"/>
      <c r="G727" s="65"/>
    </row>
    <row r="728">
      <c r="A728" s="48"/>
      <c r="D728" s="49"/>
      <c r="F728" s="50"/>
      <c r="G728" s="65"/>
    </row>
    <row r="729">
      <c r="A729" s="48"/>
      <c r="D729" s="49"/>
      <c r="F729" s="50"/>
      <c r="G729" s="65"/>
    </row>
    <row r="730">
      <c r="A730" s="48"/>
      <c r="D730" s="49"/>
      <c r="F730" s="50"/>
      <c r="G730" s="65"/>
    </row>
    <row r="731">
      <c r="A731" s="48"/>
      <c r="D731" s="49"/>
      <c r="F731" s="50"/>
      <c r="G731" s="65"/>
    </row>
    <row r="732">
      <c r="A732" s="48"/>
      <c r="D732" s="49"/>
      <c r="F732" s="50"/>
      <c r="G732" s="65"/>
    </row>
    <row r="733">
      <c r="A733" s="48"/>
      <c r="D733" s="49"/>
      <c r="F733" s="50"/>
      <c r="G733" s="65"/>
    </row>
    <row r="734">
      <c r="A734" s="48"/>
      <c r="D734" s="49"/>
      <c r="F734" s="50"/>
      <c r="G734" s="65"/>
    </row>
    <row r="735">
      <c r="A735" s="48"/>
      <c r="D735" s="49"/>
      <c r="F735" s="50"/>
      <c r="G735" s="65"/>
    </row>
    <row r="736">
      <c r="A736" s="48"/>
      <c r="D736" s="49"/>
      <c r="F736" s="50"/>
      <c r="G736" s="65"/>
    </row>
    <row r="737">
      <c r="A737" s="48"/>
      <c r="D737" s="49"/>
      <c r="F737" s="50"/>
      <c r="G737" s="65"/>
    </row>
    <row r="738">
      <c r="A738" s="48"/>
      <c r="D738" s="49"/>
      <c r="F738" s="50"/>
      <c r="G738" s="65"/>
    </row>
    <row r="739">
      <c r="A739" s="48"/>
      <c r="D739" s="49"/>
      <c r="F739" s="50"/>
      <c r="G739" s="65"/>
    </row>
    <row r="740">
      <c r="A740" s="48"/>
      <c r="D740" s="49"/>
      <c r="F740" s="50"/>
      <c r="G740" s="65"/>
    </row>
    <row r="741">
      <c r="A741" s="48"/>
      <c r="D741" s="49"/>
      <c r="F741" s="50"/>
      <c r="G741" s="65"/>
    </row>
    <row r="742">
      <c r="A742" s="48"/>
      <c r="D742" s="49"/>
      <c r="F742" s="50"/>
      <c r="G742" s="65"/>
    </row>
    <row r="743">
      <c r="A743" s="48"/>
      <c r="D743" s="49"/>
      <c r="F743" s="50"/>
      <c r="G743" s="65"/>
    </row>
    <row r="744">
      <c r="A744" s="48"/>
      <c r="D744" s="49"/>
      <c r="F744" s="50"/>
      <c r="G744" s="65"/>
    </row>
    <row r="745">
      <c r="A745" s="48"/>
      <c r="D745" s="49"/>
      <c r="F745" s="50"/>
      <c r="G745" s="65"/>
    </row>
    <row r="746">
      <c r="A746" s="48"/>
      <c r="D746" s="49"/>
      <c r="F746" s="50"/>
      <c r="G746" s="65"/>
    </row>
    <row r="747">
      <c r="A747" s="48"/>
      <c r="D747" s="49"/>
      <c r="F747" s="50"/>
      <c r="G747" s="65"/>
    </row>
    <row r="748">
      <c r="A748" s="48"/>
      <c r="D748" s="49"/>
      <c r="F748" s="50"/>
      <c r="G748" s="65"/>
    </row>
    <row r="749">
      <c r="A749" s="48"/>
      <c r="D749" s="49"/>
      <c r="F749" s="50"/>
      <c r="G749" s="65"/>
    </row>
    <row r="750">
      <c r="A750" s="48"/>
      <c r="D750" s="49"/>
      <c r="F750" s="50"/>
      <c r="G750" s="65"/>
    </row>
    <row r="751">
      <c r="A751" s="48"/>
      <c r="D751" s="49"/>
      <c r="F751" s="50"/>
      <c r="G751" s="65"/>
    </row>
    <row r="752">
      <c r="A752" s="48"/>
      <c r="D752" s="49"/>
      <c r="F752" s="50"/>
      <c r="G752" s="65"/>
    </row>
    <row r="753">
      <c r="A753" s="48"/>
      <c r="D753" s="49"/>
      <c r="F753" s="50"/>
      <c r="G753" s="65"/>
    </row>
    <row r="754">
      <c r="A754" s="48"/>
      <c r="D754" s="49"/>
      <c r="F754" s="50"/>
      <c r="G754" s="65"/>
    </row>
    <row r="755">
      <c r="A755" s="48"/>
      <c r="D755" s="49"/>
      <c r="F755" s="50"/>
      <c r="G755" s="65"/>
    </row>
    <row r="756">
      <c r="A756" s="48"/>
      <c r="D756" s="49"/>
      <c r="F756" s="50"/>
      <c r="G756" s="65"/>
    </row>
    <row r="757">
      <c r="A757" s="48"/>
      <c r="D757" s="49"/>
      <c r="F757" s="50"/>
      <c r="G757" s="65"/>
    </row>
    <row r="758">
      <c r="A758" s="48"/>
      <c r="D758" s="49"/>
      <c r="F758" s="50"/>
      <c r="G758" s="65"/>
    </row>
    <row r="759">
      <c r="A759" s="48"/>
      <c r="D759" s="49"/>
      <c r="F759" s="50"/>
      <c r="G759" s="65"/>
    </row>
    <row r="760">
      <c r="A760" s="48"/>
      <c r="D760" s="49"/>
      <c r="F760" s="50"/>
      <c r="G760" s="65"/>
    </row>
    <row r="761">
      <c r="A761" s="48"/>
      <c r="D761" s="49"/>
      <c r="F761" s="50"/>
      <c r="G761" s="65"/>
    </row>
    <row r="762">
      <c r="A762" s="48"/>
      <c r="D762" s="49"/>
      <c r="F762" s="50"/>
      <c r="G762" s="65"/>
    </row>
    <row r="763">
      <c r="A763" s="48"/>
      <c r="D763" s="49"/>
      <c r="F763" s="50"/>
      <c r="G763" s="65"/>
    </row>
    <row r="764">
      <c r="A764" s="48"/>
      <c r="D764" s="49"/>
      <c r="F764" s="50"/>
      <c r="G764" s="65"/>
    </row>
    <row r="765">
      <c r="A765" s="48"/>
      <c r="D765" s="49"/>
      <c r="F765" s="50"/>
      <c r="G765" s="65"/>
    </row>
    <row r="766">
      <c r="A766" s="48"/>
      <c r="D766" s="49"/>
      <c r="F766" s="50"/>
      <c r="G766" s="65"/>
    </row>
    <row r="767">
      <c r="A767" s="48"/>
      <c r="D767" s="49"/>
      <c r="F767" s="50"/>
      <c r="G767" s="65"/>
    </row>
    <row r="768">
      <c r="A768" s="48"/>
      <c r="D768" s="49"/>
      <c r="F768" s="50"/>
      <c r="G768" s="65"/>
    </row>
    <row r="769">
      <c r="A769" s="48"/>
      <c r="D769" s="49"/>
      <c r="F769" s="50"/>
      <c r="G769" s="65"/>
    </row>
    <row r="770">
      <c r="A770" s="48"/>
      <c r="D770" s="49"/>
      <c r="F770" s="50"/>
      <c r="G770" s="65"/>
    </row>
    <row r="771">
      <c r="A771" s="48"/>
      <c r="D771" s="49"/>
      <c r="F771" s="50"/>
      <c r="G771" s="65"/>
    </row>
    <row r="772">
      <c r="A772" s="48"/>
      <c r="D772" s="49"/>
      <c r="F772" s="50"/>
      <c r="G772" s="65"/>
    </row>
    <row r="773">
      <c r="A773" s="48"/>
      <c r="D773" s="49"/>
      <c r="F773" s="50"/>
      <c r="G773" s="65"/>
    </row>
    <row r="774">
      <c r="A774" s="48"/>
      <c r="D774" s="49"/>
      <c r="F774" s="50"/>
      <c r="G774" s="65"/>
    </row>
    <row r="775">
      <c r="A775" s="48"/>
      <c r="D775" s="49"/>
      <c r="F775" s="50"/>
      <c r="G775" s="65"/>
    </row>
    <row r="776">
      <c r="A776" s="48"/>
      <c r="D776" s="49"/>
      <c r="F776" s="50"/>
      <c r="G776" s="65"/>
    </row>
    <row r="777">
      <c r="A777" s="48"/>
      <c r="D777" s="49"/>
      <c r="F777" s="50"/>
      <c r="G777" s="65"/>
    </row>
    <row r="778">
      <c r="A778" s="48"/>
      <c r="D778" s="49"/>
      <c r="F778" s="50"/>
      <c r="G778" s="65"/>
    </row>
    <row r="779">
      <c r="A779" s="48"/>
      <c r="D779" s="49"/>
      <c r="F779" s="50"/>
      <c r="G779" s="65"/>
    </row>
    <row r="780">
      <c r="A780" s="48"/>
      <c r="D780" s="49"/>
      <c r="F780" s="50"/>
      <c r="G780" s="65"/>
    </row>
    <row r="781">
      <c r="A781" s="48"/>
      <c r="D781" s="49"/>
      <c r="F781" s="50"/>
      <c r="G781" s="65"/>
    </row>
    <row r="782">
      <c r="A782" s="48"/>
      <c r="D782" s="49"/>
      <c r="F782" s="50"/>
      <c r="G782" s="65"/>
    </row>
    <row r="783">
      <c r="A783" s="48"/>
      <c r="D783" s="49"/>
      <c r="F783" s="50"/>
      <c r="G783" s="65"/>
    </row>
    <row r="784">
      <c r="A784" s="48"/>
      <c r="D784" s="49"/>
      <c r="F784" s="50"/>
      <c r="G784" s="65"/>
    </row>
    <row r="785">
      <c r="A785" s="48"/>
      <c r="D785" s="49"/>
      <c r="F785" s="50"/>
      <c r="G785" s="65"/>
    </row>
    <row r="786">
      <c r="A786" s="48"/>
      <c r="D786" s="49"/>
      <c r="F786" s="50"/>
      <c r="G786" s="65"/>
    </row>
    <row r="787">
      <c r="A787" s="48"/>
      <c r="D787" s="49"/>
      <c r="F787" s="50"/>
      <c r="G787" s="65"/>
    </row>
    <row r="788">
      <c r="A788" s="48"/>
      <c r="D788" s="49"/>
      <c r="F788" s="50"/>
      <c r="G788" s="65"/>
    </row>
    <row r="789">
      <c r="A789" s="48"/>
      <c r="D789" s="49"/>
      <c r="F789" s="50"/>
      <c r="G789" s="65"/>
    </row>
    <row r="790">
      <c r="A790" s="48"/>
      <c r="D790" s="49"/>
      <c r="F790" s="50"/>
      <c r="G790" s="65"/>
    </row>
    <row r="791">
      <c r="A791" s="48"/>
      <c r="D791" s="49"/>
      <c r="F791" s="50"/>
      <c r="G791" s="65"/>
    </row>
    <row r="792">
      <c r="A792" s="48"/>
      <c r="D792" s="49"/>
      <c r="F792" s="50"/>
      <c r="G792" s="65"/>
    </row>
    <row r="793">
      <c r="A793" s="48"/>
      <c r="D793" s="49"/>
      <c r="F793" s="50"/>
      <c r="G793" s="65"/>
    </row>
    <row r="794">
      <c r="A794" s="48"/>
      <c r="D794" s="49"/>
      <c r="F794" s="50"/>
      <c r="G794" s="65"/>
    </row>
    <row r="795">
      <c r="A795" s="48"/>
      <c r="D795" s="49"/>
      <c r="F795" s="50"/>
      <c r="G795" s="65"/>
    </row>
    <row r="796">
      <c r="A796" s="48"/>
      <c r="D796" s="49"/>
      <c r="F796" s="50"/>
      <c r="G796" s="65"/>
    </row>
    <row r="797">
      <c r="A797" s="48"/>
      <c r="D797" s="49"/>
      <c r="F797" s="50"/>
      <c r="G797" s="65"/>
    </row>
    <row r="798">
      <c r="A798" s="48"/>
      <c r="D798" s="49"/>
      <c r="F798" s="50"/>
      <c r="G798" s="65"/>
    </row>
    <row r="799">
      <c r="A799" s="48"/>
      <c r="D799" s="49"/>
      <c r="F799" s="50"/>
      <c r="G799" s="65"/>
    </row>
    <row r="800">
      <c r="A800" s="48"/>
      <c r="D800" s="49"/>
      <c r="F800" s="50"/>
      <c r="G800" s="65"/>
    </row>
    <row r="801">
      <c r="A801" s="48"/>
      <c r="D801" s="49"/>
      <c r="F801" s="50"/>
      <c r="G801" s="65"/>
    </row>
    <row r="802">
      <c r="A802" s="48"/>
      <c r="D802" s="49"/>
      <c r="F802" s="50"/>
      <c r="G802" s="65"/>
    </row>
    <row r="803">
      <c r="A803" s="48"/>
      <c r="D803" s="49"/>
      <c r="F803" s="50"/>
      <c r="G803" s="65"/>
    </row>
    <row r="804">
      <c r="A804" s="48"/>
      <c r="D804" s="49"/>
      <c r="F804" s="50"/>
      <c r="G804" s="65"/>
    </row>
    <row r="805">
      <c r="A805" s="48"/>
      <c r="D805" s="49"/>
      <c r="F805" s="50"/>
      <c r="G805" s="65"/>
    </row>
    <row r="806">
      <c r="A806" s="48"/>
      <c r="D806" s="49"/>
      <c r="F806" s="50"/>
      <c r="G806" s="65"/>
    </row>
    <row r="807">
      <c r="A807" s="48"/>
      <c r="D807" s="49"/>
      <c r="F807" s="50"/>
      <c r="G807" s="65"/>
    </row>
    <row r="808">
      <c r="A808" s="48"/>
      <c r="D808" s="49"/>
      <c r="F808" s="50"/>
      <c r="G808" s="65"/>
    </row>
    <row r="809">
      <c r="A809" s="48"/>
      <c r="D809" s="49"/>
      <c r="F809" s="50"/>
      <c r="G809" s="65"/>
    </row>
    <row r="810">
      <c r="A810" s="48"/>
      <c r="D810" s="49"/>
      <c r="F810" s="50"/>
      <c r="G810" s="65"/>
    </row>
    <row r="811">
      <c r="A811" s="48"/>
      <c r="D811" s="49"/>
      <c r="F811" s="50"/>
      <c r="G811" s="65"/>
    </row>
    <row r="812">
      <c r="A812" s="48"/>
      <c r="D812" s="49"/>
      <c r="F812" s="50"/>
      <c r="G812" s="65"/>
    </row>
    <row r="813">
      <c r="A813" s="48"/>
      <c r="D813" s="49"/>
      <c r="F813" s="50"/>
      <c r="G813" s="65"/>
    </row>
    <row r="814">
      <c r="A814" s="48"/>
      <c r="D814" s="49"/>
      <c r="F814" s="50"/>
      <c r="G814" s="65"/>
    </row>
    <row r="815">
      <c r="A815" s="48"/>
      <c r="D815" s="49"/>
      <c r="F815" s="50"/>
      <c r="G815" s="65"/>
    </row>
    <row r="816">
      <c r="A816" s="48"/>
      <c r="D816" s="49"/>
      <c r="F816" s="50"/>
      <c r="G816" s="65"/>
    </row>
    <row r="817">
      <c r="A817" s="48"/>
      <c r="D817" s="49"/>
      <c r="F817" s="50"/>
      <c r="G817" s="65"/>
    </row>
    <row r="818">
      <c r="A818" s="48"/>
      <c r="D818" s="49"/>
      <c r="F818" s="50"/>
      <c r="G818" s="65"/>
    </row>
    <row r="819">
      <c r="A819" s="48"/>
      <c r="D819" s="49"/>
      <c r="F819" s="50"/>
      <c r="G819" s="65"/>
    </row>
    <row r="820">
      <c r="A820" s="48"/>
      <c r="D820" s="49"/>
      <c r="F820" s="50"/>
      <c r="G820" s="65"/>
    </row>
    <row r="821">
      <c r="A821" s="48"/>
      <c r="D821" s="49"/>
      <c r="F821" s="50"/>
      <c r="G821" s="65"/>
    </row>
    <row r="822">
      <c r="A822" s="48"/>
      <c r="D822" s="49"/>
      <c r="F822" s="50"/>
      <c r="G822" s="65"/>
    </row>
    <row r="823">
      <c r="A823" s="48"/>
      <c r="D823" s="49"/>
      <c r="F823" s="50"/>
      <c r="G823" s="65"/>
    </row>
    <row r="824">
      <c r="A824" s="48"/>
      <c r="D824" s="49"/>
      <c r="F824" s="50"/>
      <c r="G824" s="65"/>
    </row>
    <row r="825">
      <c r="A825" s="48"/>
      <c r="D825" s="49"/>
      <c r="F825" s="50"/>
      <c r="G825" s="65"/>
    </row>
    <row r="826">
      <c r="A826" s="48"/>
      <c r="D826" s="49"/>
      <c r="F826" s="50"/>
      <c r="G826" s="65"/>
    </row>
    <row r="827">
      <c r="A827" s="48"/>
      <c r="D827" s="49"/>
      <c r="F827" s="50"/>
      <c r="G827" s="65"/>
    </row>
    <row r="828">
      <c r="A828" s="48"/>
      <c r="D828" s="49"/>
      <c r="F828" s="50"/>
      <c r="G828" s="65"/>
    </row>
    <row r="829">
      <c r="A829" s="48"/>
      <c r="D829" s="49"/>
      <c r="F829" s="50"/>
      <c r="G829" s="65"/>
    </row>
    <row r="830">
      <c r="A830" s="48"/>
      <c r="D830" s="49"/>
      <c r="F830" s="50"/>
      <c r="G830" s="65"/>
    </row>
    <row r="831">
      <c r="A831" s="48"/>
      <c r="D831" s="49"/>
      <c r="F831" s="50"/>
      <c r="G831" s="65"/>
    </row>
    <row r="832">
      <c r="A832" s="48"/>
      <c r="D832" s="49"/>
      <c r="F832" s="50"/>
      <c r="G832" s="65"/>
    </row>
    <row r="833">
      <c r="A833" s="48"/>
      <c r="D833" s="49"/>
      <c r="F833" s="50"/>
      <c r="G833" s="65"/>
    </row>
    <row r="834">
      <c r="A834" s="48"/>
      <c r="D834" s="49"/>
      <c r="F834" s="50"/>
      <c r="G834" s="65"/>
    </row>
    <row r="835">
      <c r="A835" s="48"/>
      <c r="D835" s="49"/>
      <c r="F835" s="50"/>
      <c r="G835" s="65"/>
    </row>
    <row r="836">
      <c r="A836" s="48"/>
      <c r="D836" s="49"/>
      <c r="F836" s="50"/>
      <c r="G836" s="65"/>
    </row>
    <row r="837">
      <c r="A837" s="48"/>
      <c r="D837" s="49"/>
      <c r="F837" s="50"/>
      <c r="G837" s="65"/>
    </row>
    <row r="838">
      <c r="A838" s="48"/>
      <c r="D838" s="49"/>
      <c r="F838" s="50"/>
      <c r="G838" s="65"/>
    </row>
    <row r="839">
      <c r="A839" s="48"/>
      <c r="D839" s="49"/>
      <c r="F839" s="50"/>
      <c r="G839" s="65"/>
    </row>
    <row r="840">
      <c r="A840" s="48"/>
      <c r="D840" s="49"/>
      <c r="F840" s="50"/>
      <c r="G840" s="65"/>
    </row>
    <row r="841">
      <c r="A841" s="48"/>
      <c r="D841" s="49"/>
      <c r="F841" s="50"/>
      <c r="G841" s="65"/>
    </row>
    <row r="842">
      <c r="A842" s="48"/>
      <c r="D842" s="49"/>
      <c r="F842" s="50"/>
      <c r="G842" s="65"/>
    </row>
    <row r="843">
      <c r="A843" s="48"/>
      <c r="D843" s="49"/>
      <c r="F843" s="50"/>
      <c r="G843" s="65"/>
    </row>
    <row r="844">
      <c r="A844" s="48"/>
      <c r="D844" s="49"/>
      <c r="F844" s="50"/>
      <c r="G844" s="65"/>
    </row>
    <row r="845">
      <c r="A845" s="48"/>
      <c r="D845" s="49"/>
      <c r="F845" s="50"/>
      <c r="G845" s="65"/>
    </row>
    <row r="846">
      <c r="A846" s="48"/>
      <c r="D846" s="49"/>
      <c r="F846" s="50"/>
      <c r="G846" s="65"/>
    </row>
    <row r="847">
      <c r="A847" s="48"/>
      <c r="D847" s="49"/>
      <c r="F847" s="50"/>
      <c r="G847" s="65"/>
    </row>
    <row r="848">
      <c r="A848" s="48"/>
      <c r="D848" s="49"/>
      <c r="F848" s="50"/>
      <c r="G848" s="65"/>
    </row>
    <row r="849">
      <c r="A849" s="48"/>
      <c r="D849" s="49"/>
      <c r="F849" s="50"/>
      <c r="G849" s="65"/>
    </row>
    <row r="850">
      <c r="A850" s="48"/>
      <c r="D850" s="49"/>
      <c r="F850" s="50"/>
      <c r="G850" s="65"/>
    </row>
    <row r="851">
      <c r="A851" s="48"/>
      <c r="D851" s="49"/>
      <c r="F851" s="50"/>
      <c r="G851" s="65"/>
    </row>
    <row r="852">
      <c r="A852" s="48"/>
      <c r="D852" s="49"/>
      <c r="F852" s="50"/>
      <c r="G852" s="65"/>
    </row>
    <row r="853">
      <c r="A853" s="48"/>
      <c r="D853" s="49"/>
      <c r="F853" s="50"/>
      <c r="G853" s="65"/>
    </row>
    <row r="854">
      <c r="A854" s="48"/>
      <c r="D854" s="49"/>
      <c r="F854" s="50"/>
      <c r="G854" s="65"/>
    </row>
    <row r="855">
      <c r="A855" s="48"/>
      <c r="D855" s="49"/>
      <c r="F855" s="50"/>
      <c r="G855" s="65"/>
    </row>
    <row r="856">
      <c r="A856" s="48"/>
      <c r="D856" s="49"/>
      <c r="F856" s="50"/>
      <c r="G856" s="65"/>
    </row>
    <row r="857">
      <c r="A857" s="48"/>
      <c r="D857" s="49"/>
      <c r="F857" s="50"/>
      <c r="G857" s="65"/>
    </row>
    <row r="858">
      <c r="A858" s="48"/>
      <c r="D858" s="49"/>
      <c r="F858" s="50"/>
      <c r="G858" s="65"/>
    </row>
    <row r="859">
      <c r="A859" s="48"/>
      <c r="D859" s="49"/>
      <c r="F859" s="50"/>
      <c r="G859" s="65"/>
    </row>
    <row r="860">
      <c r="A860" s="48"/>
      <c r="D860" s="49"/>
      <c r="F860" s="50"/>
      <c r="G860" s="65"/>
    </row>
    <row r="861">
      <c r="A861" s="48"/>
      <c r="D861" s="49"/>
      <c r="F861" s="50"/>
      <c r="G861" s="65"/>
    </row>
    <row r="862">
      <c r="A862" s="48"/>
      <c r="D862" s="49"/>
      <c r="F862" s="50"/>
      <c r="G862" s="65"/>
    </row>
    <row r="863">
      <c r="A863" s="48"/>
      <c r="D863" s="49"/>
      <c r="F863" s="50"/>
      <c r="G863" s="65"/>
    </row>
    <row r="864">
      <c r="A864" s="48"/>
      <c r="D864" s="49"/>
      <c r="F864" s="50"/>
      <c r="G864" s="65"/>
    </row>
    <row r="865">
      <c r="A865" s="48"/>
      <c r="D865" s="49"/>
      <c r="F865" s="50"/>
      <c r="G865" s="65"/>
    </row>
    <row r="866">
      <c r="A866" s="48"/>
      <c r="D866" s="49"/>
      <c r="F866" s="50"/>
      <c r="G866" s="65"/>
    </row>
  </sheetData>
  <dataValidations>
    <dataValidation type="custom" allowBlank="1" showDropDown="1" showErrorMessage="1" sqref="F4:F103">
      <formula1>REGEXMATCH(F4,Konfig!$B$17)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3.38"/>
  </cols>
  <sheetData>
    <row r="1">
      <c r="A1" s="7" t="s">
        <v>10</v>
      </c>
      <c r="B1" s="8"/>
      <c r="C1" s="8"/>
      <c r="D1" s="9"/>
      <c r="E1" s="8"/>
      <c r="F1" s="10"/>
      <c r="G1" s="1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124</v>
      </c>
      <c r="B2" s="13"/>
      <c r="C2" s="13"/>
      <c r="D2" s="14" t="s">
        <v>125</v>
      </c>
      <c r="E2" s="13" t="s">
        <v>126</v>
      </c>
      <c r="F2" s="15"/>
      <c r="G2" s="16" t="s">
        <v>127</v>
      </c>
      <c r="H2" s="12"/>
      <c r="I2" s="17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21" t="s">
        <v>20</v>
      </c>
      <c r="H3" s="12"/>
      <c r="I3" s="24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128</v>
      </c>
      <c r="D4" s="28" t="s">
        <v>26</v>
      </c>
      <c r="E4" s="29" t="s">
        <v>41</v>
      </c>
      <c r="F4" s="30" t="s">
        <v>129</v>
      </c>
      <c r="G4" s="63" t="str">
        <f>IFERROR(__xludf.DUMMYFUNCTION("IF(REGEXMATCH(F4,""^\d:\d\d,\d$""),IF(F4&lt;=$G$2,""Q"",""""),"""")"),"Q")</f>
        <v>Q</v>
      </c>
      <c r="H4" s="12"/>
      <c r="I4" s="24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130</v>
      </c>
      <c r="D5" s="28" t="s">
        <v>22</v>
      </c>
      <c r="E5" s="29" t="s">
        <v>62</v>
      </c>
      <c r="F5" s="30" t="s">
        <v>131</v>
      </c>
      <c r="G5" s="63" t="str">
        <f>IFERROR(__xludf.DUMMYFUNCTION("IF(REGEXMATCH(F5,""^\d:\d\d,\d$""),IF(F5&lt;=$G$2,""Q"",""""),"""")"),"Q")</f>
        <v>Q</v>
      </c>
      <c r="H5" s="12"/>
      <c r="I5" s="33" t="str">
        <f>Konfig!I6</f>
        <v>Egyéb használható rövídítések:</v>
      </c>
      <c r="J5" s="34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132</v>
      </c>
      <c r="D6" s="28" t="s">
        <v>22</v>
      </c>
      <c r="E6" s="29" t="s">
        <v>122</v>
      </c>
      <c r="F6" s="30" t="s">
        <v>133</v>
      </c>
      <c r="G6" s="63" t="str">
        <f>IFERROR(__xludf.DUMMYFUNCTION("IF(REGEXMATCH(F6,""^\d:\d\d,\d$""),IF(F6&lt;=$G$2,""Q"",""""),"""")"),"")</f>
        <v/>
      </c>
      <c r="H6" s="12"/>
      <c r="I6" s="33" t="str">
        <f>Konfig!I7</f>
        <v>DNS</v>
      </c>
      <c r="J6" s="34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36">
        <v>4.0</v>
      </c>
      <c r="B7" s="26"/>
      <c r="C7" s="27" t="s">
        <v>134</v>
      </c>
      <c r="D7" s="28" t="s">
        <v>26</v>
      </c>
      <c r="E7" s="29" t="s">
        <v>135</v>
      </c>
      <c r="F7" s="30" t="s">
        <v>136</v>
      </c>
      <c r="G7" s="63" t="str">
        <f>IFERROR(__xludf.DUMMYFUNCTION("IF(REGEXMATCH(F7,""^\d:\d\d,\d$""),IF(F7&lt;=$G$2,""Q"",""""),"""")"),"")</f>
        <v/>
      </c>
      <c r="H7" s="12"/>
      <c r="I7" s="33" t="str">
        <f>Konfig!I8</f>
        <v>DNF</v>
      </c>
      <c r="J7" s="34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36">
        <v>5.0</v>
      </c>
      <c r="B8" s="26"/>
      <c r="C8" s="27" t="s">
        <v>137</v>
      </c>
      <c r="D8" s="28" t="s">
        <v>26</v>
      </c>
      <c r="E8" s="29" t="s">
        <v>30</v>
      </c>
      <c r="F8" s="30" t="s">
        <v>138</v>
      </c>
      <c r="G8" s="63" t="str">
        <f>IFERROR(__xludf.DUMMYFUNCTION("IF(REGEXMATCH(F8,""^\d:\d\d,\d$""),IF(F8&lt;=$G$2,""Q"",""""),"""")"),"")</f>
        <v/>
      </c>
      <c r="H8" s="12"/>
      <c r="I8" s="33" t="str">
        <f>Konfig!I9</f>
        <v>DQ</v>
      </c>
      <c r="J8" s="34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139</v>
      </c>
      <c r="D9" s="28" t="s">
        <v>22</v>
      </c>
      <c r="E9" s="29" t="s">
        <v>122</v>
      </c>
      <c r="F9" s="30" t="s">
        <v>140</v>
      </c>
      <c r="G9" s="63" t="str">
        <f>IFERROR(__xludf.DUMMYFUNCTION("IF(REGEXMATCH(F9,""^\d:\d\d,\d$""),IF(F9&lt;=$G$2,""Q"",""""),"""")"),"")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141</v>
      </c>
      <c r="D10" s="28" t="s">
        <v>26</v>
      </c>
      <c r="E10" s="29" t="s">
        <v>30</v>
      </c>
      <c r="F10" s="30" t="s">
        <v>142</v>
      </c>
      <c r="G10" s="63" t="str">
        <f>IFERROR(__xludf.DUMMYFUNCTION("IF(REGEXMATCH(F10,""^\d:\d\d,\d$""),IF(F10&lt;=$G$2,""Q"",""""),"""")"),"")</f>
        <v/>
      </c>
      <c r="H10" s="12"/>
      <c r="I10" s="37" t="str">
        <f>Konfig!I11</f>
        <v>NH</v>
      </c>
      <c r="J10" s="39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27" t="s">
        <v>143</v>
      </c>
      <c r="D11" s="28" t="s">
        <v>22</v>
      </c>
      <c r="E11" s="29" t="s">
        <v>45</v>
      </c>
      <c r="F11" s="30" t="s">
        <v>144</v>
      </c>
      <c r="G11" s="63" t="str">
        <f>IFERROR(__xludf.DUMMYFUNCTION("IF(REGEXMATCH(F11,""^\d:\d\d,\d$""),IF(F11&lt;=$G$2,""Q"",""""),"""")"),"")</f>
        <v/>
      </c>
      <c r="H11" s="12"/>
      <c r="I11" s="37" t="str">
        <f>Konfig!I12</f>
        <v/>
      </c>
      <c r="J11" s="39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45"/>
      <c r="D12" s="46"/>
      <c r="E12" s="47"/>
      <c r="F12" s="30"/>
      <c r="G12" s="63" t="str">
        <f>IFERROR(__xludf.DUMMYFUNCTION("IF(REGEXMATCH(F12,""^\d:\d\d,\d$""),IF(F12&lt;=$G$2,""Q"",""""),"""")"),"")</f>
        <v/>
      </c>
      <c r="H12" s="12"/>
      <c r="I12" s="4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6"/>
      <c r="E13" s="47"/>
      <c r="F13" s="30"/>
      <c r="G13" s="63" t="str">
        <f>IFERROR(__xludf.DUMMYFUNCTION("IF(REGEXMATCH(F13,""^\d:\d\d,\d$""),IF(F13&lt;=$G$2,""Q"",""""),"""")"),"")</f>
        <v/>
      </c>
      <c r="H13" s="12"/>
      <c r="I13" s="41" t="str">
        <f>Konfig!I14</f>
        <v>A táblázat  kisérleti jelleggel műkődik! Az esetleges észrevételeiket a</v>
      </c>
      <c r="J13" s="39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6"/>
      <c r="E14" s="47"/>
      <c r="F14" s="30"/>
      <c r="G14" s="63" t="str">
        <f>IFERROR(__xludf.DUMMYFUNCTION("IF(REGEXMATCH(F14,""^\d:\d\d,\d$""),IF(F14&lt;=$G$2,""Q"",""""),"""")"),"")</f>
        <v/>
      </c>
      <c r="H14" s="12"/>
      <c r="I14" s="43" t="str">
        <f>Konfig!I15</f>
        <v>jsatletika@gmail.com címre küldjék el!</v>
      </c>
      <c r="J14" s="44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30"/>
      <c r="G15" s="63" t="str">
        <f>IFERROR(__xludf.DUMMYFUNCTION("IF(REGEXMATCH(F15,""^\d:\d\d,\d$""),IF(F15&lt;=$G$2,""Q"",""""),"""")"),"")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45"/>
      <c r="D16" s="46"/>
      <c r="E16" s="47"/>
      <c r="F16" s="30"/>
      <c r="G16" s="63" t="str">
        <f>IFERROR(__xludf.DUMMYFUNCTION("IF(REGEXMATCH(F16,""^\d:\d\d,\d$""),IF(F16&lt;=$G$2,""Q"",""""),"""")"),"")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45"/>
      <c r="D17" s="46"/>
      <c r="E17" s="47"/>
      <c r="F17" s="30"/>
      <c r="G17" s="63" t="str">
        <f>IFERROR(__xludf.DUMMYFUNCTION("IF(REGEXMATCH(F17,""^\d:\d\d,\d$""),IF(F17&lt;=$G$2,""Q"",""""),"""")"),"")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45"/>
      <c r="D18" s="46"/>
      <c r="E18" s="47"/>
      <c r="F18" s="30"/>
      <c r="G18" s="63" t="str">
        <f>IFERROR(__xludf.DUMMYFUNCTION("IF(REGEXMATCH(F18,""^\d:\d\d,\d$""),IF(F18&lt;=$G$2,""Q"",""""),"""")"),"")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45"/>
      <c r="D19" s="46"/>
      <c r="E19" s="47"/>
      <c r="F19" s="30"/>
      <c r="G19" s="63" t="str">
        <f>IFERROR(__xludf.DUMMYFUNCTION("IF(REGEXMATCH(F19,""^\d:\d\d,\d$""),IF(F19&lt;=$G$2,""Q"",""""),"""")"),"")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45"/>
      <c r="D20" s="46"/>
      <c r="E20" s="47"/>
      <c r="F20" s="30"/>
      <c r="G20" s="63" t="str">
        <f>IFERROR(__xludf.DUMMYFUNCTION("IF(REGEXMATCH(F20,""^\d:\d\d,\d$""),IF(F20&lt;=$G$2,""Q"",""""),"""")"),"")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45"/>
      <c r="D21" s="46"/>
      <c r="E21" s="47"/>
      <c r="F21" s="30"/>
      <c r="G21" s="63" t="str">
        <f>IFERROR(__xludf.DUMMYFUNCTION("IF(REGEXMATCH(F21,""^\d:\d\d,\d$""),IF(F21&lt;=$G$2,""Q"",""""),"""")"),"")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45"/>
      <c r="D22" s="46"/>
      <c r="E22" s="47"/>
      <c r="F22" s="30"/>
      <c r="G22" s="63" t="str">
        <f>IFERROR(__xludf.DUMMYFUNCTION("IF(REGEXMATCH(F22,""^\d:\d\d,\d$""),IF(F22&lt;=$G$2,""Q"",""""),"""")"),"")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45"/>
      <c r="D23" s="46"/>
      <c r="E23" s="47"/>
      <c r="F23" s="30"/>
      <c r="G23" s="63" t="str">
        <f>IFERROR(__xludf.DUMMYFUNCTION("IF(REGEXMATCH(F23,""^\d:\d\d,\d$""),IF(F23&lt;=$G$2,""Q"",""""),"""")"),"")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45"/>
      <c r="D24" s="46"/>
      <c r="E24" s="47"/>
      <c r="F24" s="30"/>
      <c r="G24" s="63" t="str">
        <f>IFERROR(__xludf.DUMMYFUNCTION("IF(REGEXMATCH(F24,""^\d:\d\d,\d$""),IF(F24&lt;=$G$2,""Q"",""""),"""")"),"")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45"/>
      <c r="D25" s="46"/>
      <c r="E25" s="47"/>
      <c r="F25" s="30"/>
      <c r="G25" s="63" t="str">
        <f>IFERROR(__xludf.DUMMYFUNCTION("IF(REGEXMATCH(F25,""^\d:\d\d,\d$""),IF(F25&lt;=$G$2,""Q"",""""),"""")"),"")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45"/>
      <c r="D26" s="46"/>
      <c r="E26" s="47"/>
      <c r="F26" s="30"/>
      <c r="G26" s="63" t="str">
        <f>IFERROR(__xludf.DUMMYFUNCTION("IF(REGEXMATCH(F26,""^\d:\d\d,\d$""),IF(F26&lt;=$G$2,""Q"",""""),"""")"),"")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45"/>
      <c r="D27" s="46"/>
      <c r="E27" s="47"/>
      <c r="F27" s="30"/>
      <c r="G27" s="63" t="str">
        <f>IFERROR(__xludf.DUMMYFUNCTION("IF(REGEXMATCH(F27,""^\d:\d\d,\d$""),IF(F27&lt;=$G$2,""Q"",""""),"""")"),"")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45"/>
      <c r="D28" s="46"/>
      <c r="E28" s="47"/>
      <c r="F28" s="30"/>
      <c r="G28" s="63" t="str">
        <f>IFERROR(__xludf.DUMMYFUNCTION("IF(REGEXMATCH(F28,""^\d:\d\d,\d$""),IF(F28&lt;=$G$2,""Q"",""""),"""")"),"")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45"/>
      <c r="D29" s="46"/>
      <c r="E29" s="47"/>
      <c r="F29" s="30"/>
      <c r="G29" s="63" t="str">
        <f>IFERROR(__xludf.DUMMYFUNCTION("IF(REGEXMATCH(F29,""^\d:\d\d,\d$""),IF(F29&lt;=$G$2,""Q"",""""),"""")"),"")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45"/>
      <c r="D30" s="46"/>
      <c r="E30" s="47"/>
      <c r="F30" s="30"/>
      <c r="G30" s="63" t="str">
        <f>IFERROR(__xludf.DUMMYFUNCTION("IF(REGEXMATCH(F30,""^\d:\d\d,\d$""),IF(F30&lt;=$G$2,""Q"",""""),"""")"),"")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45"/>
      <c r="D31" s="46"/>
      <c r="E31" s="47"/>
      <c r="F31" s="30"/>
      <c r="G31" s="63" t="str">
        <f>IFERROR(__xludf.DUMMYFUNCTION("IF(REGEXMATCH(F31,""^\d:\d\d,\d$""),IF(F31&lt;=$G$2,""Q"",""""),"""")"),"")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45"/>
      <c r="D32" s="46"/>
      <c r="E32" s="47"/>
      <c r="F32" s="30"/>
      <c r="G32" s="63" t="str">
        <f>IFERROR(__xludf.DUMMYFUNCTION("IF(REGEXMATCH(F32,""^\d:\d\d,\d$""),IF(F32&lt;=$G$2,""Q"",""""),"""")"),"")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45"/>
      <c r="D33" s="46"/>
      <c r="E33" s="47"/>
      <c r="F33" s="30"/>
      <c r="G33" s="63" t="str">
        <f>IFERROR(__xludf.DUMMYFUNCTION("IF(REGEXMATCH(F33,""^\d:\d\d,\d$""),IF(F33&lt;=$G$2,""Q"",""""),"""")"),"")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45"/>
      <c r="D34" s="46"/>
      <c r="E34" s="47"/>
      <c r="F34" s="30"/>
      <c r="G34" s="63" t="str">
        <f>IFERROR(__xludf.DUMMYFUNCTION("IF(REGEXMATCH(F34,""^\d:\d\d,\d$""),IF(F34&lt;=$G$2,""Q"",""""),"""")"),"")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45"/>
      <c r="D35" s="46"/>
      <c r="E35" s="47"/>
      <c r="F35" s="30"/>
      <c r="G35" s="63" t="str">
        <f>IFERROR(__xludf.DUMMYFUNCTION("IF(REGEXMATCH(F35,""^\d:\d\d,\d$""),IF(F35&lt;=$G$2,""Q"",""""),"""")"),"")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45"/>
      <c r="D36" s="46"/>
      <c r="E36" s="47"/>
      <c r="F36" s="30"/>
      <c r="G36" s="63" t="str">
        <f>IFERROR(__xludf.DUMMYFUNCTION("IF(REGEXMATCH(F36,""^\d:\d\d,\d$""),IF(F36&lt;=$G$2,""Q"",""""),"""")"),"")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45"/>
      <c r="D37" s="46"/>
      <c r="E37" s="47"/>
      <c r="F37" s="30"/>
      <c r="G37" s="63" t="str">
        <f>IFERROR(__xludf.DUMMYFUNCTION("IF(REGEXMATCH(F37,""^\d:\d\d,\d$""),IF(F37&lt;=$G$2,""Q"",""""),"""")"),"")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45"/>
      <c r="D38" s="46"/>
      <c r="E38" s="47"/>
      <c r="F38" s="30"/>
      <c r="G38" s="63" t="str">
        <f>IFERROR(__xludf.DUMMYFUNCTION("IF(REGEXMATCH(F38,""^\d:\d\d,\d$""),IF(F38&lt;=$G$2,""Q"",""""),"""")"),"")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45"/>
      <c r="D39" s="46"/>
      <c r="E39" s="47"/>
      <c r="F39" s="30"/>
      <c r="G39" s="63" t="str">
        <f>IFERROR(__xludf.DUMMYFUNCTION("IF(REGEXMATCH(F39,""^\d:\d\d,\d$""),IF(F39&lt;=$G$2,""Q"",""""),"""")"),"")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45"/>
      <c r="D40" s="46"/>
      <c r="E40" s="47"/>
      <c r="F40" s="30"/>
      <c r="G40" s="63" t="str">
        <f>IFERROR(__xludf.DUMMYFUNCTION("IF(REGEXMATCH(F40,""^\d:\d\d,\d$""),IF(F40&lt;=$G$2,""Q"",""""),"""")"),"")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45"/>
      <c r="D41" s="46"/>
      <c r="E41" s="47"/>
      <c r="F41" s="30"/>
      <c r="G41" s="63" t="str">
        <f>IFERROR(__xludf.DUMMYFUNCTION("IF(REGEXMATCH(F41,""^\d:\d\d,\d$""),IF(F41&lt;=$G$2,""Q"",""""),"""")"),"")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45"/>
      <c r="D42" s="46"/>
      <c r="E42" s="47"/>
      <c r="F42" s="30"/>
      <c r="G42" s="63" t="str">
        <f>IFERROR(__xludf.DUMMYFUNCTION("IF(REGEXMATCH(F42,""^\d:\d\d,\d$""),IF(F42&lt;=$G$2,""Q"",""""),"""")"),"")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45"/>
      <c r="D43" s="46"/>
      <c r="E43" s="47"/>
      <c r="F43" s="30"/>
      <c r="G43" s="63" t="str">
        <f>IFERROR(__xludf.DUMMYFUNCTION("IF(REGEXMATCH(F43,""^\d:\d\d,\d$""),IF(F43&lt;=$G$2,""Q"",""""),"""")"),"")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45"/>
      <c r="D44" s="46"/>
      <c r="E44" s="47"/>
      <c r="F44" s="30"/>
      <c r="G44" s="63" t="str">
        <f>IFERROR(__xludf.DUMMYFUNCTION("IF(REGEXMATCH(F44,""^\d:\d\d,\d$""),IF(F44&lt;=$G$2,""Q"",""""),"""")"),"")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45"/>
      <c r="D45" s="46"/>
      <c r="E45" s="47"/>
      <c r="F45" s="30"/>
      <c r="G45" s="63" t="str">
        <f>IFERROR(__xludf.DUMMYFUNCTION("IF(REGEXMATCH(F45,""^\d:\d\d,\d$""),IF(F45&lt;=$G$2,""Q"",""""),"""")"),"")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45"/>
      <c r="D46" s="46"/>
      <c r="E46" s="47"/>
      <c r="F46" s="30"/>
      <c r="G46" s="63" t="str">
        <f>IFERROR(__xludf.DUMMYFUNCTION("IF(REGEXMATCH(F46,""^\d:\d\d,\d$""),IF(F46&lt;=$G$2,""Q"",""""),"""")"),"")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45"/>
      <c r="D47" s="46"/>
      <c r="E47" s="47"/>
      <c r="F47" s="30"/>
      <c r="G47" s="63" t="str">
        <f>IFERROR(__xludf.DUMMYFUNCTION("IF(REGEXMATCH(F47,""^\d:\d\d,\d$""),IF(F47&lt;=$G$2,""Q"",""""),"""")"),"")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45"/>
      <c r="D48" s="46"/>
      <c r="E48" s="47"/>
      <c r="F48" s="30"/>
      <c r="G48" s="63" t="str">
        <f>IFERROR(__xludf.DUMMYFUNCTION("IF(REGEXMATCH(F48,""^\d:\d\d,\d$""),IF(F48&lt;=$G$2,""Q"",""""),"""")"),"")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45"/>
      <c r="D49" s="46"/>
      <c r="E49" s="47"/>
      <c r="F49" s="30"/>
      <c r="G49" s="63" t="str">
        <f>IFERROR(__xludf.DUMMYFUNCTION("IF(REGEXMATCH(F49,""^\d:\d\d,\d$""),IF(F49&lt;=$G$2,""Q"",""""),"""")"),"")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45"/>
      <c r="D50" s="46"/>
      <c r="E50" s="47"/>
      <c r="F50" s="30"/>
      <c r="G50" s="63" t="str">
        <f>IFERROR(__xludf.DUMMYFUNCTION("IF(REGEXMATCH(F50,""^\d:\d\d,\d$""),IF(F50&lt;=$G$2,""Q"",""""),"""")"),"")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45"/>
      <c r="D51" s="46"/>
      <c r="E51" s="47"/>
      <c r="F51" s="30"/>
      <c r="G51" s="63" t="str">
        <f>IFERROR(__xludf.DUMMYFUNCTION("IF(REGEXMATCH(F51,""^\d:\d\d,\d$""),IF(F51&lt;=$G$2,""Q"",""""),"""")"),"")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45"/>
      <c r="D52" s="46"/>
      <c r="E52" s="47"/>
      <c r="F52" s="30"/>
      <c r="G52" s="63" t="str">
        <f>IFERROR(__xludf.DUMMYFUNCTION("IF(REGEXMATCH(F52,""^\d:\d\d,\d$""),IF(F52&lt;=$G$2,""Q"",""""),"""")"),"")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45"/>
      <c r="D53" s="46"/>
      <c r="E53" s="47"/>
      <c r="F53" s="30"/>
      <c r="G53" s="63" t="str">
        <f>IFERROR(__xludf.DUMMYFUNCTION("IF(REGEXMATCH(F53,""^\d:\d\d,\d$""),IF(F53&lt;=$G$2,""Q"",""""),"""")"),"")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45"/>
      <c r="D54" s="46"/>
      <c r="E54" s="47"/>
      <c r="F54" s="30"/>
      <c r="G54" s="63" t="str">
        <f>IFERROR(__xludf.DUMMYFUNCTION("IF(REGEXMATCH(F54,""^\d:\d\d,\d$""),IF(F54&lt;=$G$2,""Q"",""""),"""")"),"")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45"/>
      <c r="D55" s="46"/>
      <c r="E55" s="47"/>
      <c r="F55" s="30"/>
      <c r="G55" s="63" t="str">
        <f>IFERROR(__xludf.DUMMYFUNCTION("IF(REGEXMATCH(F55,""^\d:\d\d,\d$""),IF(F55&lt;=$G$2,""Q"",""""),"""")"),"")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45"/>
      <c r="D56" s="46"/>
      <c r="E56" s="47"/>
      <c r="F56" s="30"/>
      <c r="G56" s="63" t="str">
        <f>IFERROR(__xludf.DUMMYFUNCTION("IF(REGEXMATCH(F56,""^\d:\d\d,\d$""),IF(F56&lt;=$G$2,""Q"",""""),"""")"),"")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45"/>
      <c r="D57" s="46"/>
      <c r="E57" s="47"/>
      <c r="F57" s="30"/>
      <c r="G57" s="63" t="str">
        <f>IFERROR(__xludf.DUMMYFUNCTION("IF(REGEXMATCH(F57,""^\d:\d\d,\d$""),IF(F57&lt;=$G$2,""Q"",""""),"""")"),"")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45"/>
      <c r="D58" s="46"/>
      <c r="E58" s="47"/>
      <c r="F58" s="30"/>
      <c r="G58" s="63" t="str">
        <f>IFERROR(__xludf.DUMMYFUNCTION("IF(REGEXMATCH(F58,""^\d:\d\d,\d$""),IF(F58&lt;=$G$2,""Q"",""""),"""")"),"")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45"/>
      <c r="D59" s="46"/>
      <c r="E59" s="47"/>
      <c r="F59" s="30"/>
      <c r="G59" s="63" t="str">
        <f>IFERROR(__xludf.DUMMYFUNCTION("IF(REGEXMATCH(F59,""^\d:\d\d,\d$""),IF(F59&lt;=$G$2,""Q"",""""),"""")"),"")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45"/>
      <c r="D60" s="46"/>
      <c r="E60" s="47"/>
      <c r="F60" s="30"/>
      <c r="G60" s="63" t="str">
        <f>IFERROR(__xludf.DUMMYFUNCTION("IF(REGEXMATCH(F60,""^\d:\d\d,\d$""),IF(F60&lt;=$G$2,""Q"",""""),"""")"),"")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45"/>
      <c r="D61" s="46"/>
      <c r="E61" s="47"/>
      <c r="F61" s="30"/>
      <c r="G61" s="63" t="str">
        <f>IFERROR(__xludf.DUMMYFUNCTION("IF(REGEXMATCH(F61,""^\d:\d\d,\d$""),IF(F61&lt;=$G$2,""Q"",""""),"""")"),"")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45"/>
      <c r="D62" s="46"/>
      <c r="E62" s="47"/>
      <c r="F62" s="30"/>
      <c r="G62" s="63" t="str">
        <f>IFERROR(__xludf.DUMMYFUNCTION("IF(REGEXMATCH(F62,""^\d:\d\d,\d$""),IF(F62&lt;=$G$2,""Q"",""""),"""")"),"")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45"/>
      <c r="D63" s="46"/>
      <c r="E63" s="47"/>
      <c r="F63" s="30"/>
      <c r="G63" s="63" t="str">
        <f>IFERROR(__xludf.DUMMYFUNCTION("IF(REGEXMATCH(F63,""^\d:\d\d,\d$""),IF(F63&lt;=$G$2,""Q"",""""),"""")"),"")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45"/>
      <c r="D64" s="46"/>
      <c r="E64" s="47"/>
      <c r="F64" s="30"/>
      <c r="G64" s="63" t="str">
        <f>IFERROR(__xludf.DUMMYFUNCTION("IF(REGEXMATCH(F64,""^\d:\d\d,\d$""),IF(F64&lt;=$G$2,""Q"",""""),"""")"),"")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45"/>
      <c r="D65" s="46"/>
      <c r="E65" s="47"/>
      <c r="F65" s="30"/>
      <c r="G65" s="63" t="str">
        <f>IFERROR(__xludf.DUMMYFUNCTION("IF(REGEXMATCH(F65,""^\d:\d\d,\d$""),IF(F65&lt;=$G$2,""Q"",""""),"""")"),"")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45"/>
      <c r="D66" s="46"/>
      <c r="E66" s="47"/>
      <c r="F66" s="30"/>
      <c r="G66" s="63" t="str">
        <f>IFERROR(__xludf.DUMMYFUNCTION("IF(REGEXMATCH(F66,""^\d:\d\d,\d$""),IF(F66&lt;=$G$2,""Q"",""""),"""")"),"")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45"/>
      <c r="D67" s="46"/>
      <c r="E67" s="47"/>
      <c r="F67" s="30"/>
      <c r="G67" s="63" t="str">
        <f>IFERROR(__xludf.DUMMYFUNCTION("IF(REGEXMATCH(F67,""^\d:\d\d,\d$""),IF(F67&lt;=$G$2,""Q"",""""),"""")"),"")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45"/>
      <c r="D68" s="46"/>
      <c r="E68" s="47"/>
      <c r="F68" s="30"/>
      <c r="G68" s="63" t="str">
        <f>IFERROR(__xludf.DUMMYFUNCTION("IF(REGEXMATCH(F68,""^\d:\d\d,\d$""),IF(F68&lt;=$G$2,""Q"",""""),"""")"),"")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45"/>
      <c r="D69" s="46"/>
      <c r="E69" s="47"/>
      <c r="F69" s="30"/>
      <c r="G69" s="63" t="str">
        <f>IFERROR(__xludf.DUMMYFUNCTION("IF(REGEXMATCH(F69,""^\d:\d\d,\d$""),IF(F69&lt;=$G$2,""Q"",""""),"""")"),"")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45"/>
      <c r="D70" s="46"/>
      <c r="E70" s="47"/>
      <c r="F70" s="30"/>
      <c r="G70" s="63" t="str">
        <f>IFERROR(__xludf.DUMMYFUNCTION("IF(REGEXMATCH(F70,""^\d:\d\d,\d$""),IF(F70&lt;=$G$2,""Q"",""""),"""")"),"")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45"/>
      <c r="D71" s="46"/>
      <c r="E71" s="47"/>
      <c r="F71" s="30"/>
      <c r="G71" s="63" t="str">
        <f>IFERROR(__xludf.DUMMYFUNCTION("IF(REGEXMATCH(F71,""^\d:\d\d,\d$""),IF(F71&lt;=$G$2,""Q"",""""),"""")"),"")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45"/>
      <c r="D72" s="46"/>
      <c r="E72" s="47"/>
      <c r="F72" s="30"/>
      <c r="G72" s="63" t="str">
        <f>IFERROR(__xludf.DUMMYFUNCTION("IF(REGEXMATCH(F72,""^\d:\d\d,\d$""),IF(F72&lt;=$G$2,""Q"",""""),"""")"),"")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45"/>
      <c r="D73" s="46"/>
      <c r="E73" s="47"/>
      <c r="F73" s="30"/>
      <c r="G73" s="63" t="str">
        <f>IFERROR(__xludf.DUMMYFUNCTION("IF(REGEXMATCH(F73,""^\d:\d\d,\d$""),IF(F73&lt;=$G$2,""Q"",""""),"""")"),"")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45"/>
      <c r="D74" s="46"/>
      <c r="E74" s="47"/>
      <c r="F74" s="30"/>
      <c r="G74" s="63" t="str">
        <f>IFERROR(__xludf.DUMMYFUNCTION("IF(REGEXMATCH(F74,""^\d:\d\d,\d$""),IF(F74&lt;=$G$2,""Q"",""""),"""")"),"")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45"/>
      <c r="D75" s="46"/>
      <c r="E75" s="47"/>
      <c r="F75" s="30"/>
      <c r="G75" s="63" t="str">
        <f>IFERROR(__xludf.DUMMYFUNCTION("IF(REGEXMATCH(F75,""^\d:\d\d,\d$""),IF(F75&lt;=$G$2,""Q"",""""),"""")"),"")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45"/>
      <c r="D76" s="46"/>
      <c r="E76" s="47"/>
      <c r="F76" s="30"/>
      <c r="G76" s="63" t="str">
        <f>IFERROR(__xludf.DUMMYFUNCTION("IF(REGEXMATCH(F76,""^\d:\d\d,\d$""),IF(F76&lt;=$G$2,""Q"",""""),"""")"),"")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45"/>
      <c r="D77" s="46"/>
      <c r="E77" s="47"/>
      <c r="F77" s="30"/>
      <c r="G77" s="63" t="str">
        <f>IFERROR(__xludf.DUMMYFUNCTION("IF(REGEXMATCH(F77,""^\d:\d\d,\d$""),IF(F77&lt;=$G$2,""Q"",""""),"""")"),"")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45"/>
      <c r="D78" s="46"/>
      <c r="E78" s="47"/>
      <c r="F78" s="30"/>
      <c r="G78" s="63" t="str">
        <f>IFERROR(__xludf.DUMMYFUNCTION("IF(REGEXMATCH(F78,""^\d:\d\d,\d$""),IF(F78&lt;=$G$2,""Q"",""""),"""")"),"")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45"/>
      <c r="D79" s="46"/>
      <c r="E79" s="47"/>
      <c r="F79" s="30"/>
      <c r="G79" s="63" t="str">
        <f>IFERROR(__xludf.DUMMYFUNCTION("IF(REGEXMATCH(F79,""^\d:\d\d,\d$""),IF(F79&lt;=$G$2,""Q"",""""),"""")"),"")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45"/>
      <c r="D80" s="46"/>
      <c r="E80" s="47"/>
      <c r="F80" s="30"/>
      <c r="G80" s="63" t="str">
        <f>IFERROR(__xludf.DUMMYFUNCTION("IF(REGEXMATCH(F80,""^\d:\d\d,\d$""),IF(F80&lt;=$G$2,""Q"",""""),"""")"),"")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45"/>
      <c r="D81" s="46"/>
      <c r="E81" s="47"/>
      <c r="F81" s="30"/>
      <c r="G81" s="63" t="str">
        <f>IFERROR(__xludf.DUMMYFUNCTION("IF(REGEXMATCH(F81,""^\d:\d\d,\d$""),IF(F81&lt;=$G$2,""Q"",""""),"""")"),"")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45"/>
      <c r="D82" s="46"/>
      <c r="E82" s="47"/>
      <c r="F82" s="30"/>
      <c r="G82" s="63" t="str">
        <f>IFERROR(__xludf.DUMMYFUNCTION("IF(REGEXMATCH(F82,""^\d:\d\d,\d$""),IF(F82&lt;=$G$2,""Q"",""""),"""")"),"")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45"/>
      <c r="D83" s="46"/>
      <c r="E83" s="47"/>
      <c r="F83" s="30"/>
      <c r="G83" s="63" t="str">
        <f>IFERROR(__xludf.DUMMYFUNCTION("IF(REGEXMATCH(F83,""^\d:\d\d,\d$""),IF(F83&lt;=$G$2,""Q"",""""),"""")"),"")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45"/>
      <c r="D84" s="46"/>
      <c r="E84" s="47"/>
      <c r="F84" s="30"/>
      <c r="G84" s="63" t="str">
        <f>IFERROR(__xludf.DUMMYFUNCTION("IF(REGEXMATCH(F84,""^\d:\d\d,\d$""),IF(F84&lt;=$G$2,""Q"",""""),"""")"),"")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45"/>
      <c r="D85" s="46"/>
      <c r="E85" s="47"/>
      <c r="F85" s="30"/>
      <c r="G85" s="63" t="str">
        <f>IFERROR(__xludf.DUMMYFUNCTION("IF(REGEXMATCH(F85,""^\d:\d\d,\d$""),IF(F85&lt;=$G$2,""Q"",""""),"""")"),"")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45"/>
      <c r="D86" s="46"/>
      <c r="E86" s="47"/>
      <c r="F86" s="30"/>
      <c r="G86" s="63" t="str">
        <f>IFERROR(__xludf.DUMMYFUNCTION("IF(REGEXMATCH(F86,""^\d:\d\d,\d$""),IF(F86&lt;=$G$2,""Q"",""""),"""")"),"")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45"/>
      <c r="D87" s="46"/>
      <c r="E87" s="47"/>
      <c r="F87" s="30"/>
      <c r="G87" s="63" t="str">
        <f>IFERROR(__xludf.DUMMYFUNCTION("IF(REGEXMATCH(F87,""^\d:\d\d,\d$""),IF(F87&lt;=$G$2,""Q"",""""),"""")"),"")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45"/>
      <c r="D88" s="46"/>
      <c r="E88" s="47"/>
      <c r="F88" s="30"/>
      <c r="G88" s="63" t="str">
        <f>IFERROR(__xludf.DUMMYFUNCTION("IF(REGEXMATCH(F88,""^\d:\d\d,\d$""),IF(F88&lt;=$G$2,""Q"",""""),"""")"),"")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45"/>
      <c r="D89" s="46"/>
      <c r="E89" s="47"/>
      <c r="F89" s="30"/>
      <c r="G89" s="63" t="str">
        <f>IFERROR(__xludf.DUMMYFUNCTION("IF(REGEXMATCH(F89,""^\d:\d\d,\d$""),IF(F89&lt;=$G$2,""Q"",""""),"""")"),"")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45"/>
      <c r="D90" s="46"/>
      <c r="E90" s="47"/>
      <c r="F90" s="30"/>
      <c r="G90" s="63" t="str">
        <f>IFERROR(__xludf.DUMMYFUNCTION("IF(REGEXMATCH(F90,""^\d:\d\d,\d$""),IF(F90&lt;=$G$2,""Q"",""""),"""")"),"")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45"/>
      <c r="D91" s="46"/>
      <c r="E91" s="47"/>
      <c r="F91" s="30"/>
      <c r="G91" s="63" t="str">
        <f>IFERROR(__xludf.DUMMYFUNCTION("IF(REGEXMATCH(F91,""^\d:\d\d,\d$""),IF(F91&lt;=$G$2,""Q"",""""),"""")"),"")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45"/>
      <c r="D92" s="46"/>
      <c r="E92" s="47"/>
      <c r="F92" s="30"/>
      <c r="G92" s="63" t="str">
        <f>IFERROR(__xludf.DUMMYFUNCTION("IF(REGEXMATCH(F92,""^\d:\d\d,\d$""),IF(F92&lt;=$G$2,""Q"",""""),"""")"),"")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45"/>
      <c r="D93" s="46"/>
      <c r="E93" s="47"/>
      <c r="F93" s="30"/>
      <c r="G93" s="63" t="str">
        <f>IFERROR(__xludf.DUMMYFUNCTION("IF(REGEXMATCH(F93,""^\d:\d\d,\d$""),IF(F93&lt;=$G$2,""Q"",""""),"""")"),"")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45"/>
      <c r="D94" s="46"/>
      <c r="E94" s="47"/>
      <c r="F94" s="30"/>
      <c r="G94" s="63" t="str">
        <f>IFERROR(__xludf.DUMMYFUNCTION("IF(REGEXMATCH(F94,""^\d:\d\d,\d$""),IF(F94&lt;=$G$2,""Q"",""""),"""")"),"")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45"/>
      <c r="D95" s="46"/>
      <c r="E95" s="47"/>
      <c r="F95" s="30"/>
      <c r="G95" s="63" t="str">
        <f>IFERROR(__xludf.DUMMYFUNCTION("IF(REGEXMATCH(F95,""^\d:\d\d,\d$""),IF(F95&lt;=$G$2,""Q"",""""),"""")"),"")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45"/>
      <c r="D96" s="46"/>
      <c r="E96" s="47"/>
      <c r="F96" s="30"/>
      <c r="G96" s="63" t="str">
        <f>IFERROR(__xludf.DUMMYFUNCTION("IF(REGEXMATCH(F96,""^\d:\d\d,\d$""),IF(F96&lt;=$G$2,""Q"",""""),"""")"),"")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45"/>
      <c r="D97" s="46"/>
      <c r="E97" s="47"/>
      <c r="F97" s="30"/>
      <c r="G97" s="63" t="str">
        <f>IFERROR(__xludf.DUMMYFUNCTION("IF(REGEXMATCH(F97,""^\d:\d\d,\d$""),IF(F97&lt;=$G$2,""Q"",""""),"""")"),"")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45"/>
      <c r="D98" s="46"/>
      <c r="E98" s="47"/>
      <c r="F98" s="30"/>
      <c r="G98" s="63" t="str">
        <f>IFERROR(__xludf.DUMMYFUNCTION("IF(REGEXMATCH(F98,""^\d:\d\d,\d$""),IF(F98&lt;=$G$2,""Q"",""""),"""")"),"")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45"/>
      <c r="D99" s="46"/>
      <c r="E99" s="47"/>
      <c r="F99" s="30"/>
      <c r="G99" s="63" t="str">
        <f>IFERROR(__xludf.DUMMYFUNCTION("IF(REGEXMATCH(F99,""^\d:\d\d,\d$""),IF(F99&lt;=$G$2,""Q"",""""),"""")"),"")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45"/>
      <c r="D100" s="46"/>
      <c r="E100" s="47"/>
      <c r="F100" s="30"/>
      <c r="G100" s="63" t="str">
        <f>IFERROR(__xludf.DUMMYFUNCTION("IF(REGEXMATCH(F100,""^\d:\d\d,\d$""),IF(F100&lt;=$G$2,""Q"",""""),"""")"),"")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45"/>
      <c r="D101" s="46"/>
      <c r="E101" s="47"/>
      <c r="F101" s="30"/>
      <c r="G101" s="63" t="str">
        <f>IFERROR(__xludf.DUMMYFUNCTION("IF(REGEXMATCH(F101,""^\d:\d\d,\d$""),IF(F101&lt;=$G$2,""Q"",""""),"""")"),"")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48"/>
      <c r="D102" s="49"/>
      <c r="F102" s="50"/>
      <c r="G102" s="49"/>
    </row>
    <row r="103">
      <c r="A103" s="48"/>
      <c r="D103" s="49"/>
      <c r="F103" s="50"/>
      <c r="G103" s="49"/>
    </row>
    <row r="104">
      <c r="A104" s="48"/>
      <c r="D104" s="49"/>
      <c r="F104" s="50"/>
      <c r="G104" s="49"/>
    </row>
    <row r="105">
      <c r="A105" s="48"/>
      <c r="D105" s="49"/>
      <c r="F105" s="50"/>
      <c r="G105" s="49"/>
    </row>
    <row r="106">
      <c r="A106" s="48"/>
      <c r="D106" s="49"/>
      <c r="F106" s="50"/>
      <c r="G106" s="49"/>
    </row>
    <row r="107">
      <c r="A107" s="48"/>
      <c r="D107" s="49"/>
      <c r="F107" s="50"/>
      <c r="G107" s="49"/>
    </row>
    <row r="108">
      <c r="A108" s="48"/>
      <c r="D108" s="49"/>
      <c r="F108" s="50"/>
      <c r="G108" s="49"/>
    </row>
    <row r="109">
      <c r="A109" s="48"/>
      <c r="D109" s="49"/>
      <c r="F109" s="50"/>
      <c r="G109" s="49"/>
    </row>
    <row r="110">
      <c r="A110" s="48"/>
      <c r="D110" s="49"/>
      <c r="F110" s="50"/>
      <c r="G110" s="49"/>
    </row>
    <row r="111">
      <c r="A111" s="48"/>
      <c r="D111" s="49"/>
      <c r="F111" s="50"/>
      <c r="G111" s="49"/>
    </row>
    <row r="112">
      <c r="A112" s="48"/>
      <c r="D112" s="49"/>
      <c r="F112" s="50"/>
      <c r="G112" s="49"/>
    </row>
    <row r="113">
      <c r="A113" s="48"/>
      <c r="D113" s="49"/>
      <c r="F113" s="50"/>
      <c r="G113" s="49"/>
    </row>
    <row r="114">
      <c r="A114" s="48"/>
      <c r="D114" s="49"/>
      <c r="F114" s="50"/>
      <c r="G114" s="49"/>
    </row>
    <row r="115">
      <c r="A115" s="48"/>
      <c r="D115" s="49"/>
      <c r="F115" s="50"/>
      <c r="G115" s="49"/>
    </row>
    <row r="116">
      <c r="A116" s="48"/>
      <c r="D116" s="49"/>
      <c r="F116" s="50"/>
      <c r="G116" s="49"/>
    </row>
    <row r="117">
      <c r="A117" s="48"/>
      <c r="D117" s="49"/>
      <c r="F117" s="50"/>
      <c r="G117" s="49"/>
    </row>
    <row r="118">
      <c r="A118" s="48"/>
      <c r="D118" s="49"/>
      <c r="F118" s="50"/>
      <c r="G118" s="49"/>
    </row>
    <row r="119">
      <c r="A119" s="48"/>
      <c r="D119" s="49"/>
      <c r="F119" s="50"/>
      <c r="G119" s="49"/>
    </row>
    <row r="120">
      <c r="A120" s="48"/>
      <c r="D120" s="49"/>
      <c r="F120" s="50"/>
      <c r="G120" s="49"/>
    </row>
    <row r="121">
      <c r="A121" s="48"/>
      <c r="D121" s="49"/>
      <c r="F121" s="50"/>
      <c r="G121" s="49"/>
    </row>
    <row r="122">
      <c r="A122" s="48"/>
      <c r="D122" s="49"/>
      <c r="F122" s="50"/>
      <c r="G122" s="49"/>
    </row>
    <row r="123">
      <c r="A123" s="48"/>
      <c r="D123" s="49"/>
      <c r="F123" s="50"/>
      <c r="G123" s="49"/>
    </row>
    <row r="124">
      <c r="A124" s="48"/>
      <c r="D124" s="49"/>
      <c r="F124" s="50"/>
      <c r="G124" s="49"/>
    </row>
    <row r="125">
      <c r="A125" s="48"/>
      <c r="D125" s="49"/>
      <c r="F125" s="50"/>
      <c r="G125" s="49"/>
    </row>
    <row r="126">
      <c r="A126" s="48"/>
      <c r="D126" s="49"/>
      <c r="F126" s="50"/>
      <c r="G126" s="49"/>
    </row>
    <row r="127">
      <c r="A127" s="48"/>
      <c r="D127" s="49"/>
      <c r="F127" s="50"/>
      <c r="G127" s="49"/>
    </row>
    <row r="128">
      <c r="A128" s="48"/>
      <c r="D128" s="49"/>
      <c r="F128" s="50"/>
      <c r="G128" s="49"/>
    </row>
    <row r="129">
      <c r="A129" s="48"/>
      <c r="D129" s="49"/>
      <c r="F129" s="50"/>
      <c r="G129" s="49"/>
    </row>
    <row r="130">
      <c r="A130" s="48"/>
      <c r="D130" s="49"/>
      <c r="F130" s="50"/>
      <c r="G130" s="49"/>
    </row>
    <row r="131">
      <c r="A131" s="48"/>
      <c r="D131" s="49"/>
      <c r="F131" s="50"/>
      <c r="G131" s="49"/>
    </row>
    <row r="132">
      <c r="A132" s="48"/>
      <c r="D132" s="49"/>
      <c r="F132" s="50"/>
      <c r="G132" s="49"/>
    </row>
    <row r="133">
      <c r="A133" s="48"/>
      <c r="D133" s="49"/>
      <c r="F133" s="50"/>
      <c r="G133" s="49"/>
    </row>
    <row r="134">
      <c r="A134" s="48"/>
      <c r="D134" s="49"/>
      <c r="F134" s="50"/>
      <c r="G134" s="49"/>
    </row>
    <row r="135">
      <c r="A135" s="48"/>
      <c r="D135" s="49"/>
      <c r="F135" s="50"/>
      <c r="G135" s="49"/>
    </row>
    <row r="136">
      <c r="A136" s="48"/>
      <c r="D136" s="49"/>
      <c r="F136" s="50"/>
      <c r="G136" s="49"/>
    </row>
    <row r="137">
      <c r="A137" s="48"/>
      <c r="D137" s="49"/>
      <c r="F137" s="50"/>
      <c r="G137" s="49"/>
    </row>
    <row r="138">
      <c r="A138" s="48"/>
      <c r="D138" s="49"/>
      <c r="F138" s="50"/>
      <c r="G138" s="49"/>
    </row>
    <row r="139">
      <c r="A139" s="48"/>
      <c r="D139" s="49"/>
      <c r="F139" s="50"/>
      <c r="G139" s="49"/>
    </row>
    <row r="140">
      <c r="A140" s="48"/>
      <c r="D140" s="49"/>
      <c r="F140" s="50"/>
      <c r="G140" s="49"/>
    </row>
    <row r="141">
      <c r="A141" s="48"/>
      <c r="D141" s="49"/>
      <c r="F141" s="50"/>
      <c r="G141" s="49"/>
    </row>
    <row r="142">
      <c r="A142" s="48"/>
      <c r="D142" s="49"/>
      <c r="F142" s="50"/>
      <c r="G142" s="49"/>
    </row>
    <row r="143">
      <c r="A143" s="48"/>
      <c r="D143" s="49"/>
      <c r="F143" s="50"/>
      <c r="G143" s="49"/>
    </row>
    <row r="144">
      <c r="A144" s="48"/>
      <c r="D144" s="49"/>
      <c r="F144" s="50"/>
      <c r="G144" s="49"/>
    </row>
    <row r="145">
      <c r="A145" s="48"/>
      <c r="D145" s="49"/>
      <c r="F145" s="50"/>
      <c r="G145" s="49"/>
    </row>
    <row r="146">
      <c r="A146" s="48"/>
      <c r="D146" s="49"/>
      <c r="F146" s="50"/>
      <c r="G146" s="49"/>
    </row>
    <row r="147">
      <c r="A147" s="48"/>
      <c r="D147" s="49"/>
      <c r="F147" s="50"/>
      <c r="G147" s="49"/>
    </row>
    <row r="148">
      <c r="A148" s="48"/>
      <c r="D148" s="49"/>
      <c r="F148" s="50"/>
      <c r="G148" s="49"/>
    </row>
    <row r="149">
      <c r="A149" s="48"/>
      <c r="D149" s="49"/>
      <c r="F149" s="50"/>
      <c r="G149" s="49"/>
    </row>
    <row r="150">
      <c r="A150" s="48"/>
      <c r="D150" s="49"/>
      <c r="F150" s="50"/>
      <c r="G150" s="49"/>
    </row>
    <row r="151">
      <c r="A151" s="48"/>
      <c r="D151" s="49"/>
      <c r="F151" s="50"/>
      <c r="G151" s="49"/>
    </row>
    <row r="152">
      <c r="A152" s="48"/>
      <c r="D152" s="49"/>
      <c r="F152" s="50"/>
      <c r="G152" s="49"/>
    </row>
    <row r="153">
      <c r="A153" s="48"/>
      <c r="D153" s="49"/>
      <c r="F153" s="50"/>
      <c r="G153" s="49"/>
    </row>
    <row r="154">
      <c r="A154" s="48"/>
      <c r="D154" s="49"/>
      <c r="F154" s="50"/>
      <c r="G154" s="49"/>
    </row>
    <row r="155">
      <c r="A155" s="48"/>
      <c r="D155" s="49"/>
      <c r="F155" s="50"/>
      <c r="G155" s="49"/>
    </row>
    <row r="156">
      <c r="A156" s="48"/>
      <c r="D156" s="49"/>
      <c r="F156" s="50"/>
      <c r="G156" s="49"/>
    </row>
    <row r="157">
      <c r="A157" s="48"/>
      <c r="D157" s="49"/>
      <c r="F157" s="50"/>
      <c r="G157" s="49"/>
    </row>
    <row r="158">
      <c r="A158" s="48"/>
      <c r="D158" s="49"/>
      <c r="F158" s="50"/>
      <c r="G158" s="49"/>
    </row>
    <row r="159">
      <c r="A159" s="48"/>
      <c r="D159" s="49"/>
      <c r="F159" s="50"/>
      <c r="G159" s="49"/>
    </row>
    <row r="160">
      <c r="A160" s="48"/>
      <c r="D160" s="49"/>
      <c r="F160" s="50"/>
      <c r="G160" s="49"/>
    </row>
    <row r="161">
      <c r="A161" s="48"/>
      <c r="D161" s="49"/>
      <c r="F161" s="50"/>
      <c r="G161" s="49"/>
    </row>
    <row r="162">
      <c r="A162" s="48"/>
      <c r="D162" s="49"/>
      <c r="F162" s="50"/>
      <c r="G162" s="49"/>
    </row>
    <row r="163">
      <c r="A163" s="48"/>
      <c r="D163" s="49"/>
      <c r="F163" s="50"/>
      <c r="G163" s="49"/>
    </row>
    <row r="164">
      <c r="A164" s="48"/>
      <c r="D164" s="49"/>
      <c r="F164" s="50"/>
      <c r="G164" s="49"/>
    </row>
    <row r="165">
      <c r="A165" s="48"/>
      <c r="D165" s="49"/>
      <c r="F165" s="50"/>
      <c r="G165" s="49"/>
    </row>
    <row r="166">
      <c r="A166" s="48"/>
      <c r="D166" s="49"/>
      <c r="F166" s="50"/>
      <c r="G166" s="49"/>
    </row>
    <row r="167">
      <c r="A167" s="48"/>
      <c r="D167" s="49"/>
      <c r="F167" s="50"/>
      <c r="G167" s="49"/>
    </row>
    <row r="168">
      <c r="A168" s="48"/>
      <c r="D168" s="49"/>
      <c r="F168" s="50"/>
      <c r="G168" s="49"/>
    </row>
    <row r="169">
      <c r="A169" s="48"/>
      <c r="D169" s="49"/>
      <c r="F169" s="50"/>
      <c r="G169" s="49"/>
    </row>
    <row r="170">
      <c r="A170" s="48"/>
      <c r="D170" s="49"/>
      <c r="F170" s="50"/>
      <c r="G170" s="49"/>
    </row>
    <row r="171">
      <c r="A171" s="48"/>
      <c r="D171" s="49"/>
      <c r="F171" s="50"/>
      <c r="G171" s="49"/>
    </row>
    <row r="172">
      <c r="A172" s="48"/>
      <c r="D172" s="49"/>
      <c r="F172" s="50"/>
      <c r="G172" s="49"/>
    </row>
    <row r="173">
      <c r="A173" s="48"/>
      <c r="D173" s="49"/>
      <c r="F173" s="50"/>
      <c r="G173" s="49"/>
    </row>
    <row r="174">
      <c r="A174" s="48"/>
      <c r="D174" s="49"/>
      <c r="F174" s="50"/>
      <c r="G174" s="49"/>
    </row>
    <row r="175">
      <c r="A175" s="48"/>
      <c r="D175" s="49"/>
      <c r="F175" s="50"/>
      <c r="G175" s="49"/>
    </row>
    <row r="176">
      <c r="A176" s="48"/>
      <c r="D176" s="49"/>
      <c r="F176" s="50"/>
      <c r="G176" s="49"/>
    </row>
    <row r="177">
      <c r="A177" s="48"/>
      <c r="D177" s="49"/>
      <c r="F177" s="50"/>
      <c r="G177" s="49"/>
    </row>
    <row r="178">
      <c r="A178" s="48"/>
      <c r="D178" s="49"/>
      <c r="F178" s="50"/>
      <c r="G178" s="49"/>
    </row>
    <row r="179">
      <c r="A179" s="48"/>
      <c r="D179" s="49"/>
      <c r="F179" s="50"/>
      <c r="G179" s="49"/>
    </row>
    <row r="180">
      <c r="A180" s="48"/>
      <c r="D180" s="49"/>
      <c r="F180" s="50"/>
      <c r="G180" s="49"/>
    </row>
    <row r="181">
      <c r="A181" s="48"/>
      <c r="D181" s="49"/>
      <c r="F181" s="50"/>
      <c r="G181" s="49"/>
    </row>
    <row r="182">
      <c r="A182" s="48"/>
      <c r="D182" s="49"/>
      <c r="F182" s="50"/>
      <c r="G182" s="49"/>
    </row>
    <row r="183">
      <c r="A183" s="48"/>
      <c r="D183" s="49"/>
      <c r="F183" s="50"/>
      <c r="G183" s="49"/>
    </row>
    <row r="184">
      <c r="A184" s="48"/>
      <c r="D184" s="49"/>
      <c r="F184" s="50"/>
      <c r="G184" s="49"/>
    </row>
    <row r="185">
      <c r="A185" s="48"/>
      <c r="D185" s="49"/>
      <c r="F185" s="50"/>
      <c r="G185" s="49"/>
    </row>
    <row r="186">
      <c r="A186" s="48"/>
      <c r="D186" s="49"/>
      <c r="F186" s="50"/>
      <c r="G186" s="49"/>
    </row>
    <row r="187">
      <c r="A187" s="48"/>
      <c r="D187" s="49"/>
      <c r="F187" s="50"/>
      <c r="G187" s="49"/>
    </row>
    <row r="188">
      <c r="A188" s="48"/>
      <c r="D188" s="49"/>
      <c r="F188" s="50"/>
      <c r="G188" s="49"/>
    </row>
    <row r="189">
      <c r="A189" s="48"/>
      <c r="D189" s="49"/>
      <c r="F189" s="50"/>
      <c r="G189" s="49"/>
    </row>
    <row r="190">
      <c r="A190" s="48"/>
      <c r="D190" s="49"/>
      <c r="F190" s="50"/>
      <c r="G190" s="49"/>
    </row>
    <row r="191">
      <c r="A191" s="48"/>
      <c r="D191" s="49"/>
      <c r="F191" s="50"/>
      <c r="G191" s="49"/>
    </row>
    <row r="192">
      <c r="A192" s="48"/>
      <c r="D192" s="49"/>
      <c r="F192" s="50"/>
      <c r="G192" s="49"/>
    </row>
    <row r="193">
      <c r="A193" s="48"/>
      <c r="D193" s="49"/>
      <c r="F193" s="50"/>
      <c r="G193" s="49"/>
    </row>
    <row r="194">
      <c r="A194" s="48"/>
      <c r="D194" s="49"/>
      <c r="F194" s="50"/>
      <c r="G194" s="49"/>
    </row>
    <row r="195">
      <c r="A195" s="48"/>
      <c r="D195" s="49"/>
      <c r="F195" s="50"/>
      <c r="G195" s="49"/>
    </row>
    <row r="196">
      <c r="A196" s="48"/>
      <c r="D196" s="49"/>
      <c r="F196" s="50"/>
      <c r="G196" s="49"/>
    </row>
    <row r="197">
      <c r="A197" s="48"/>
      <c r="D197" s="49"/>
      <c r="F197" s="50"/>
      <c r="G197" s="49"/>
    </row>
    <row r="198">
      <c r="A198" s="48"/>
      <c r="D198" s="49"/>
      <c r="F198" s="50"/>
      <c r="G198" s="49"/>
    </row>
    <row r="199">
      <c r="A199" s="48"/>
      <c r="D199" s="49"/>
      <c r="F199" s="50"/>
      <c r="G199" s="49"/>
    </row>
    <row r="200">
      <c r="A200" s="48"/>
      <c r="D200" s="49"/>
      <c r="F200" s="50"/>
      <c r="G200" s="49"/>
    </row>
    <row r="201">
      <c r="A201" s="48"/>
      <c r="D201" s="49"/>
      <c r="F201" s="50"/>
      <c r="G201" s="49"/>
    </row>
    <row r="202">
      <c r="A202" s="48"/>
      <c r="D202" s="49"/>
      <c r="F202" s="50"/>
      <c r="G202" s="49"/>
    </row>
    <row r="203">
      <c r="A203" s="48"/>
      <c r="D203" s="49"/>
      <c r="F203" s="50"/>
      <c r="G203" s="49"/>
    </row>
    <row r="204">
      <c r="A204" s="48"/>
      <c r="D204" s="49"/>
      <c r="F204" s="50"/>
      <c r="G204" s="49"/>
    </row>
    <row r="205">
      <c r="A205" s="48"/>
      <c r="D205" s="49"/>
      <c r="F205" s="50"/>
      <c r="G205" s="49"/>
    </row>
    <row r="206">
      <c r="A206" s="48"/>
      <c r="D206" s="49"/>
      <c r="F206" s="50"/>
      <c r="G206" s="49"/>
    </row>
    <row r="207">
      <c r="A207" s="48"/>
      <c r="D207" s="49"/>
      <c r="F207" s="50"/>
      <c r="G207" s="49"/>
    </row>
    <row r="208">
      <c r="A208" s="48"/>
      <c r="D208" s="49"/>
      <c r="F208" s="50"/>
      <c r="G208" s="49"/>
    </row>
    <row r="209">
      <c r="A209" s="48"/>
      <c r="D209" s="49"/>
      <c r="F209" s="50"/>
      <c r="G209" s="49"/>
    </row>
    <row r="210">
      <c r="A210" s="48"/>
      <c r="D210" s="49"/>
      <c r="F210" s="50"/>
      <c r="G210" s="49"/>
    </row>
    <row r="211">
      <c r="A211" s="48"/>
      <c r="D211" s="49"/>
      <c r="F211" s="50"/>
      <c r="G211" s="49"/>
    </row>
    <row r="212">
      <c r="A212" s="48"/>
      <c r="D212" s="49"/>
      <c r="F212" s="50"/>
      <c r="G212" s="49"/>
    </row>
    <row r="213">
      <c r="A213" s="48"/>
      <c r="D213" s="49"/>
      <c r="F213" s="50"/>
      <c r="G213" s="49"/>
    </row>
    <row r="214">
      <c r="A214" s="48"/>
      <c r="D214" s="49"/>
      <c r="F214" s="50"/>
      <c r="G214" s="49"/>
    </row>
    <row r="215">
      <c r="A215" s="48"/>
      <c r="D215" s="49"/>
      <c r="F215" s="50"/>
      <c r="G215" s="49"/>
    </row>
    <row r="216">
      <c r="A216" s="48"/>
      <c r="D216" s="49"/>
      <c r="F216" s="50"/>
      <c r="G216" s="49"/>
    </row>
    <row r="217">
      <c r="A217" s="48"/>
      <c r="D217" s="49"/>
      <c r="F217" s="50"/>
      <c r="G217" s="49"/>
    </row>
    <row r="218">
      <c r="A218" s="48"/>
      <c r="D218" s="49"/>
      <c r="F218" s="50"/>
      <c r="G218" s="49"/>
    </row>
    <row r="219">
      <c r="A219" s="48"/>
      <c r="D219" s="49"/>
      <c r="F219" s="50"/>
      <c r="G219" s="49"/>
    </row>
    <row r="220">
      <c r="A220" s="48"/>
      <c r="D220" s="49"/>
      <c r="F220" s="50"/>
      <c r="G220" s="49"/>
    </row>
    <row r="221">
      <c r="A221" s="48"/>
      <c r="D221" s="49"/>
      <c r="F221" s="50"/>
      <c r="G221" s="49"/>
    </row>
    <row r="222">
      <c r="A222" s="48"/>
      <c r="D222" s="49"/>
      <c r="F222" s="50"/>
      <c r="G222" s="49"/>
    </row>
    <row r="223">
      <c r="A223" s="48"/>
      <c r="D223" s="49"/>
      <c r="F223" s="50"/>
      <c r="G223" s="49"/>
    </row>
    <row r="224">
      <c r="A224" s="48"/>
      <c r="D224" s="49"/>
      <c r="F224" s="50"/>
      <c r="G224" s="49"/>
    </row>
    <row r="225">
      <c r="A225" s="48"/>
      <c r="D225" s="49"/>
      <c r="F225" s="50"/>
      <c r="G225" s="49"/>
    </row>
    <row r="226">
      <c r="A226" s="48"/>
      <c r="D226" s="49"/>
      <c r="F226" s="50"/>
      <c r="G226" s="49"/>
    </row>
    <row r="227">
      <c r="A227" s="48"/>
      <c r="D227" s="49"/>
      <c r="F227" s="50"/>
      <c r="G227" s="49"/>
    </row>
    <row r="228">
      <c r="A228" s="48"/>
      <c r="D228" s="49"/>
      <c r="F228" s="50"/>
      <c r="G228" s="49"/>
    </row>
    <row r="229">
      <c r="A229" s="48"/>
      <c r="D229" s="49"/>
      <c r="F229" s="50"/>
      <c r="G229" s="49"/>
    </row>
    <row r="230">
      <c r="A230" s="48"/>
      <c r="D230" s="49"/>
      <c r="F230" s="50"/>
      <c r="G230" s="49"/>
    </row>
    <row r="231">
      <c r="A231" s="48"/>
      <c r="D231" s="49"/>
      <c r="F231" s="50"/>
      <c r="G231" s="49"/>
    </row>
    <row r="232">
      <c r="A232" s="48"/>
      <c r="D232" s="49"/>
      <c r="F232" s="50"/>
      <c r="G232" s="49"/>
    </row>
    <row r="233">
      <c r="A233" s="48"/>
      <c r="D233" s="49"/>
      <c r="F233" s="50"/>
      <c r="G233" s="49"/>
    </row>
    <row r="234">
      <c r="A234" s="48"/>
      <c r="D234" s="49"/>
      <c r="F234" s="50"/>
      <c r="G234" s="49"/>
    </row>
    <row r="235">
      <c r="A235" s="48"/>
      <c r="D235" s="49"/>
      <c r="F235" s="50"/>
      <c r="G235" s="49"/>
    </row>
    <row r="236">
      <c r="A236" s="48"/>
      <c r="D236" s="49"/>
      <c r="F236" s="50"/>
      <c r="G236" s="49"/>
    </row>
    <row r="237">
      <c r="A237" s="48"/>
      <c r="D237" s="49"/>
      <c r="F237" s="50"/>
      <c r="G237" s="49"/>
    </row>
    <row r="238">
      <c r="A238" s="48"/>
      <c r="D238" s="49"/>
      <c r="F238" s="50"/>
      <c r="G238" s="49"/>
    </row>
    <row r="239">
      <c r="A239" s="48"/>
      <c r="D239" s="49"/>
      <c r="F239" s="50"/>
      <c r="G239" s="49"/>
    </row>
    <row r="240">
      <c r="A240" s="48"/>
      <c r="D240" s="49"/>
      <c r="F240" s="50"/>
      <c r="G240" s="49"/>
    </row>
    <row r="241">
      <c r="A241" s="48"/>
      <c r="D241" s="49"/>
      <c r="F241" s="50"/>
      <c r="G241" s="49"/>
    </row>
    <row r="242">
      <c r="A242" s="48"/>
      <c r="D242" s="49"/>
      <c r="F242" s="50"/>
      <c r="G242" s="49"/>
    </row>
    <row r="243">
      <c r="A243" s="48"/>
      <c r="D243" s="49"/>
      <c r="F243" s="50"/>
      <c r="G243" s="49"/>
    </row>
    <row r="244">
      <c r="A244" s="48"/>
      <c r="D244" s="49"/>
      <c r="F244" s="50"/>
      <c r="G244" s="49"/>
    </row>
    <row r="245">
      <c r="A245" s="48"/>
      <c r="D245" s="49"/>
      <c r="F245" s="50"/>
      <c r="G245" s="49"/>
    </row>
    <row r="246">
      <c r="A246" s="48"/>
      <c r="D246" s="49"/>
      <c r="F246" s="50"/>
      <c r="G246" s="49"/>
    </row>
    <row r="247">
      <c r="A247" s="48"/>
      <c r="D247" s="49"/>
      <c r="F247" s="50"/>
      <c r="G247" s="49"/>
    </row>
    <row r="248">
      <c r="A248" s="48"/>
      <c r="D248" s="49"/>
      <c r="F248" s="50"/>
      <c r="G248" s="49"/>
    </row>
    <row r="249">
      <c r="A249" s="48"/>
      <c r="D249" s="49"/>
      <c r="F249" s="50"/>
      <c r="G249" s="49"/>
    </row>
    <row r="250">
      <c r="A250" s="48"/>
      <c r="D250" s="49"/>
      <c r="F250" s="50"/>
      <c r="G250" s="49"/>
    </row>
    <row r="251">
      <c r="A251" s="48"/>
      <c r="D251" s="49"/>
      <c r="F251" s="50"/>
      <c r="G251" s="49"/>
    </row>
    <row r="252">
      <c r="A252" s="48"/>
      <c r="D252" s="49"/>
      <c r="F252" s="50"/>
      <c r="G252" s="49"/>
    </row>
    <row r="253">
      <c r="A253" s="48"/>
      <c r="D253" s="49"/>
      <c r="F253" s="50"/>
      <c r="G253" s="49"/>
    </row>
    <row r="254">
      <c r="A254" s="48"/>
      <c r="D254" s="49"/>
      <c r="F254" s="50"/>
      <c r="G254" s="49"/>
    </row>
    <row r="255">
      <c r="A255" s="48"/>
      <c r="D255" s="49"/>
      <c r="F255" s="50"/>
      <c r="G255" s="49"/>
    </row>
    <row r="256">
      <c r="A256" s="48"/>
      <c r="D256" s="49"/>
      <c r="F256" s="50"/>
      <c r="G256" s="49"/>
    </row>
    <row r="257">
      <c r="A257" s="48"/>
      <c r="D257" s="49"/>
      <c r="F257" s="50"/>
      <c r="G257" s="49"/>
    </row>
    <row r="258">
      <c r="A258" s="48"/>
      <c r="D258" s="49"/>
      <c r="F258" s="50"/>
      <c r="G258" s="49"/>
    </row>
    <row r="259">
      <c r="A259" s="48"/>
      <c r="D259" s="49"/>
      <c r="F259" s="50"/>
      <c r="G259" s="49"/>
    </row>
    <row r="260">
      <c r="A260" s="48"/>
      <c r="D260" s="49"/>
      <c r="F260" s="50"/>
      <c r="G260" s="49"/>
    </row>
    <row r="261">
      <c r="A261" s="48"/>
      <c r="D261" s="49"/>
      <c r="F261" s="50"/>
      <c r="G261" s="49"/>
    </row>
    <row r="262">
      <c r="A262" s="48"/>
      <c r="D262" s="49"/>
      <c r="F262" s="50"/>
      <c r="G262" s="49"/>
    </row>
    <row r="263">
      <c r="A263" s="48"/>
      <c r="D263" s="49"/>
      <c r="F263" s="50"/>
      <c r="G263" s="49"/>
    </row>
    <row r="264">
      <c r="A264" s="48"/>
      <c r="D264" s="49"/>
      <c r="F264" s="50"/>
      <c r="G264" s="49"/>
    </row>
    <row r="265">
      <c r="A265" s="48"/>
      <c r="D265" s="49"/>
      <c r="F265" s="50"/>
      <c r="G265" s="49"/>
    </row>
    <row r="266">
      <c r="A266" s="48"/>
      <c r="D266" s="49"/>
      <c r="F266" s="50"/>
      <c r="G266" s="49"/>
    </row>
    <row r="267">
      <c r="A267" s="48"/>
      <c r="D267" s="49"/>
      <c r="F267" s="50"/>
      <c r="G267" s="49"/>
    </row>
    <row r="268">
      <c r="A268" s="48"/>
      <c r="D268" s="49"/>
      <c r="F268" s="50"/>
      <c r="G268" s="49"/>
    </row>
    <row r="269">
      <c r="A269" s="48"/>
      <c r="D269" s="49"/>
      <c r="F269" s="50"/>
      <c r="G269" s="49"/>
    </row>
    <row r="270">
      <c r="A270" s="48"/>
      <c r="D270" s="49"/>
      <c r="F270" s="50"/>
      <c r="G270" s="49"/>
    </row>
    <row r="271">
      <c r="A271" s="48"/>
      <c r="D271" s="49"/>
      <c r="F271" s="50"/>
      <c r="G271" s="49"/>
    </row>
    <row r="272">
      <c r="A272" s="48"/>
      <c r="D272" s="49"/>
      <c r="F272" s="50"/>
      <c r="G272" s="49"/>
    </row>
    <row r="273">
      <c r="A273" s="48"/>
      <c r="D273" s="49"/>
      <c r="F273" s="50"/>
      <c r="G273" s="49"/>
    </row>
    <row r="274">
      <c r="A274" s="48"/>
      <c r="D274" s="49"/>
      <c r="F274" s="50"/>
      <c r="G274" s="49"/>
    </row>
    <row r="275">
      <c r="A275" s="48"/>
      <c r="D275" s="49"/>
      <c r="F275" s="50"/>
      <c r="G275" s="49"/>
    </row>
    <row r="276">
      <c r="A276" s="48"/>
      <c r="D276" s="49"/>
      <c r="F276" s="50"/>
      <c r="G276" s="49"/>
    </row>
    <row r="277">
      <c r="A277" s="48"/>
      <c r="D277" s="49"/>
      <c r="F277" s="50"/>
      <c r="G277" s="49"/>
    </row>
    <row r="278">
      <c r="A278" s="48"/>
      <c r="D278" s="49"/>
      <c r="F278" s="50"/>
      <c r="G278" s="49"/>
    </row>
    <row r="279">
      <c r="A279" s="48"/>
      <c r="D279" s="49"/>
      <c r="F279" s="50"/>
      <c r="G279" s="49"/>
    </row>
    <row r="280">
      <c r="A280" s="48"/>
      <c r="D280" s="49"/>
      <c r="F280" s="50"/>
      <c r="G280" s="49"/>
    </row>
    <row r="281">
      <c r="A281" s="48"/>
      <c r="D281" s="49"/>
      <c r="F281" s="50"/>
      <c r="G281" s="49"/>
    </row>
    <row r="282">
      <c r="A282" s="48"/>
      <c r="D282" s="49"/>
      <c r="F282" s="50"/>
      <c r="G282" s="49"/>
    </row>
    <row r="283">
      <c r="A283" s="48"/>
      <c r="D283" s="49"/>
      <c r="F283" s="50"/>
      <c r="G283" s="49"/>
    </row>
    <row r="284">
      <c r="A284" s="48"/>
      <c r="D284" s="49"/>
      <c r="F284" s="50"/>
      <c r="G284" s="49"/>
    </row>
    <row r="285">
      <c r="A285" s="48"/>
      <c r="D285" s="49"/>
      <c r="F285" s="50"/>
      <c r="G285" s="49"/>
    </row>
    <row r="286">
      <c r="A286" s="48"/>
      <c r="D286" s="49"/>
      <c r="F286" s="50"/>
      <c r="G286" s="49"/>
    </row>
    <row r="287">
      <c r="A287" s="48"/>
      <c r="D287" s="49"/>
      <c r="F287" s="50"/>
      <c r="G287" s="49"/>
    </row>
    <row r="288">
      <c r="A288" s="48"/>
      <c r="D288" s="49"/>
      <c r="F288" s="50"/>
      <c r="G288" s="49"/>
    </row>
    <row r="289">
      <c r="A289" s="48"/>
      <c r="D289" s="49"/>
      <c r="F289" s="50"/>
      <c r="G289" s="49"/>
    </row>
    <row r="290">
      <c r="A290" s="48"/>
      <c r="D290" s="49"/>
      <c r="F290" s="50"/>
      <c r="G290" s="49"/>
    </row>
    <row r="291">
      <c r="A291" s="48"/>
      <c r="D291" s="49"/>
      <c r="F291" s="50"/>
      <c r="G291" s="49"/>
    </row>
    <row r="292">
      <c r="A292" s="48"/>
      <c r="D292" s="49"/>
      <c r="F292" s="50"/>
      <c r="G292" s="49"/>
    </row>
    <row r="293">
      <c r="A293" s="48"/>
      <c r="D293" s="49"/>
      <c r="F293" s="50"/>
      <c r="G293" s="49"/>
    </row>
    <row r="294">
      <c r="A294" s="48"/>
      <c r="D294" s="49"/>
      <c r="F294" s="50"/>
      <c r="G294" s="49"/>
    </row>
    <row r="295">
      <c r="A295" s="48"/>
      <c r="D295" s="49"/>
      <c r="F295" s="50"/>
      <c r="G295" s="49"/>
    </row>
    <row r="296">
      <c r="A296" s="48"/>
      <c r="D296" s="49"/>
      <c r="F296" s="50"/>
      <c r="G296" s="49"/>
    </row>
    <row r="297">
      <c r="A297" s="48"/>
      <c r="D297" s="49"/>
      <c r="F297" s="50"/>
      <c r="G297" s="49"/>
    </row>
    <row r="298">
      <c r="A298" s="48"/>
      <c r="D298" s="49"/>
      <c r="F298" s="50"/>
      <c r="G298" s="49"/>
    </row>
    <row r="299">
      <c r="A299" s="48"/>
      <c r="D299" s="49"/>
      <c r="F299" s="50"/>
      <c r="G299" s="49"/>
    </row>
    <row r="300">
      <c r="A300" s="48"/>
      <c r="D300" s="49"/>
      <c r="F300" s="50"/>
      <c r="G300" s="49"/>
    </row>
    <row r="301">
      <c r="A301" s="48"/>
      <c r="D301" s="49"/>
      <c r="F301" s="50"/>
      <c r="G301" s="49"/>
    </row>
    <row r="302">
      <c r="A302" s="48"/>
      <c r="D302" s="49"/>
      <c r="F302" s="50"/>
      <c r="G302" s="49"/>
    </row>
    <row r="303">
      <c r="A303" s="48"/>
      <c r="D303" s="49"/>
      <c r="F303" s="50"/>
      <c r="G303" s="49"/>
    </row>
    <row r="304">
      <c r="A304" s="48"/>
      <c r="D304" s="49"/>
      <c r="F304" s="50"/>
      <c r="G304" s="49"/>
    </row>
    <row r="305">
      <c r="A305" s="48"/>
      <c r="D305" s="49"/>
      <c r="F305" s="50"/>
      <c r="G305" s="49"/>
    </row>
    <row r="306">
      <c r="A306" s="48"/>
      <c r="D306" s="49"/>
      <c r="F306" s="50"/>
      <c r="G306" s="49"/>
    </row>
    <row r="307">
      <c r="A307" s="48"/>
      <c r="D307" s="49"/>
      <c r="F307" s="50"/>
      <c r="G307" s="49"/>
    </row>
    <row r="308">
      <c r="A308" s="48"/>
      <c r="D308" s="49"/>
      <c r="F308" s="50"/>
      <c r="G308" s="49"/>
    </row>
    <row r="309">
      <c r="A309" s="48"/>
      <c r="D309" s="49"/>
      <c r="F309" s="50"/>
      <c r="G309" s="49"/>
    </row>
    <row r="310">
      <c r="A310" s="48"/>
      <c r="D310" s="49"/>
      <c r="F310" s="50"/>
      <c r="G310" s="49"/>
    </row>
    <row r="311">
      <c r="A311" s="48"/>
      <c r="D311" s="49"/>
      <c r="F311" s="50"/>
      <c r="G311" s="49"/>
    </row>
    <row r="312">
      <c r="A312" s="48"/>
      <c r="D312" s="49"/>
      <c r="F312" s="50"/>
      <c r="G312" s="49"/>
    </row>
    <row r="313">
      <c r="A313" s="48"/>
      <c r="D313" s="49"/>
      <c r="F313" s="50"/>
      <c r="G313" s="49"/>
    </row>
    <row r="314">
      <c r="A314" s="48"/>
      <c r="D314" s="49"/>
      <c r="F314" s="50"/>
      <c r="G314" s="49"/>
    </row>
    <row r="315">
      <c r="A315" s="48"/>
      <c r="D315" s="49"/>
      <c r="F315" s="50"/>
      <c r="G315" s="49"/>
    </row>
    <row r="316">
      <c r="A316" s="48"/>
      <c r="D316" s="49"/>
      <c r="F316" s="50"/>
      <c r="G316" s="49"/>
    </row>
    <row r="317">
      <c r="A317" s="48"/>
      <c r="D317" s="49"/>
      <c r="F317" s="50"/>
      <c r="G317" s="49"/>
    </row>
    <row r="318">
      <c r="A318" s="48"/>
      <c r="D318" s="49"/>
      <c r="F318" s="50"/>
      <c r="G318" s="49"/>
    </row>
    <row r="319">
      <c r="A319" s="48"/>
      <c r="D319" s="49"/>
      <c r="F319" s="50"/>
      <c r="G319" s="49"/>
    </row>
    <row r="320">
      <c r="A320" s="48"/>
      <c r="D320" s="49"/>
      <c r="F320" s="50"/>
      <c r="G320" s="49"/>
    </row>
    <row r="321">
      <c r="A321" s="48"/>
      <c r="D321" s="49"/>
      <c r="F321" s="50"/>
      <c r="G321" s="49"/>
    </row>
    <row r="322">
      <c r="A322" s="48"/>
      <c r="D322" s="49"/>
      <c r="F322" s="50"/>
      <c r="G322" s="49"/>
    </row>
    <row r="323">
      <c r="A323" s="48"/>
      <c r="D323" s="49"/>
      <c r="F323" s="50"/>
      <c r="G323" s="49"/>
    </row>
    <row r="324">
      <c r="A324" s="48"/>
      <c r="D324" s="49"/>
      <c r="F324" s="50"/>
      <c r="G324" s="49"/>
    </row>
    <row r="325">
      <c r="A325" s="48"/>
      <c r="D325" s="49"/>
      <c r="F325" s="50"/>
      <c r="G325" s="49"/>
    </row>
    <row r="326">
      <c r="A326" s="48"/>
      <c r="D326" s="49"/>
      <c r="F326" s="50"/>
      <c r="G326" s="49"/>
    </row>
    <row r="327">
      <c r="A327" s="48"/>
      <c r="D327" s="49"/>
      <c r="F327" s="50"/>
      <c r="G327" s="49"/>
    </row>
    <row r="328">
      <c r="A328" s="48"/>
      <c r="D328" s="49"/>
      <c r="F328" s="50"/>
      <c r="G328" s="49"/>
    </row>
    <row r="329">
      <c r="A329" s="48"/>
      <c r="D329" s="49"/>
      <c r="F329" s="50"/>
      <c r="G329" s="49"/>
    </row>
    <row r="330">
      <c r="A330" s="48"/>
      <c r="D330" s="49"/>
      <c r="F330" s="50"/>
      <c r="G330" s="49"/>
    </row>
    <row r="331">
      <c r="A331" s="48"/>
      <c r="D331" s="49"/>
      <c r="F331" s="50"/>
      <c r="G331" s="49"/>
    </row>
    <row r="332">
      <c r="A332" s="48"/>
      <c r="D332" s="49"/>
      <c r="F332" s="50"/>
      <c r="G332" s="49"/>
    </row>
    <row r="333">
      <c r="A333" s="48"/>
      <c r="D333" s="49"/>
      <c r="F333" s="50"/>
      <c r="G333" s="49"/>
    </row>
    <row r="334">
      <c r="A334" s="48"/>
      <c r="D334" s="49"/>
      <c r="F334" s="50"/>
      <c r="G334" s="49"/>
    </row>
    <row r="335">
      <c r="A335" s="48"/>
      <c r="D335" s="49"/>
      <c r="F335" s="50"/>
      <c r="G335" s="49"/>
    </row>
    <row r="336">
      <c r="A336" s="48"/>
      <c r="D336" s="49"/>
      <c r="F336" s="50"/>
      <c r="G336" s="49"/>
    </row>
    <row r="337">
      <c r="A337" s="48"/>
      <c r="D337" s="49"/>
      <c r="F337" s="50"/>
      <c r="G337" s="49"/>
    </row>
    <row r="338">
      <c r="A338" s="48"/>
      <c r="D338" s="49"/>
      <c r="F338" s="50"/>
      <c r="G338" s="49"/>
    </row>
    <row r="339">
      <c r="A339" s="48"/>
      <c r="D339" s="49"/>
      <c r="F339" s="50"/>
      <c r="G339" s="49"/>
    </row>
    <row r="340">
      <c r="A340" s="48"/>
      <c r="D340" s="49"/>
      <c r="F340" s="50"/>
      <c r="G340" s="49"/>
    </row>
    <row r="341">
      <c r="A341" s="48"/>
      <c r="D341" s="49"/>
      <c r="F341" s="50"/>
      <c r="G341" s="49"/>
    </row>
    <row r="342">
      <c r="A342" s="48"/>
      <c r="D342" s="49"/>
      <c r="F342" s="50"/>
      <c r="G342" s="49"/>
    </row>
    <row r="343">
      <c r="A343" s="48"/>
      <c r="D343" s="49"/>
      <c r="F343" s="50"/>
      <c r="G343" s="49"/>
    </row>
    <row r="344">
      <c r="A344" s="48"/>
      <c r="D344" s="49"/>
      <c r="F344" s="50"/>
      <c r="G344" s="49"/>
    </row>
    <row r="345">
      <c r="A345" s="48"/>
      <c r="D345" s="49"/>
      <c r="F345" s="50"/>
      <c r="G345" s="49"/>
    </row>
    <row r="346">
      <c r="A346" s="48"/>
      <c r="D346" s="49"/>
      <c r="F346" s="50"/>
      <c r="G346" s="49"/>
    </row>
    <row r="347">
      <c r="A347" s="48"/>
      <c r="D347" s="49"/>
      <c r="F347" s="50"/>
      <c r="G347" s="49"/>
    </row>
    <row r="348">
      <c r="A348" s="48"/>
      <c r="D348" s="49"/>
      <c r="F348" s="50"/>
      <c r="G348" s="49"/>
    </row>
    <row r="349">
      <c r="A349" s="48"/>
      <c r="D349" s="49"/>
      <c r="F349" s="50"/>
      <c r="G349" s="49"/>
    </row>
    <row r="350">
      <c r="A350" s="48"/>
      <c r="D350" s="49"/>
      <c r="F350" s="50"/>
      <c r="G350" s="49"/>
    </row>
    <row r="351">
      <c r="A351" s="48"/>
      <c r="D351" s="49"/>
      <c r="F351" s="50"/>
      <c r="G351" s="49"/>
    </row>
    <row r="352">
      <c r="A352" s="48"/>
      <c r="D352" s="49"/>
      <c r="F352" s="50"/>
      <c r="G352" s="49"/>
    </row>
    <row r="353">
      <c r="A353" s="48"/>
      <c r="D353" s="49"/>
      <c r="F353" s="50"/>
      <c r="G353" s="49"/>
    </row>
    <row r="354">
      <c r="A354" s="48"/>
      <c r="D354" s="49"/>
      <c r="F354" s="50"/>
      <c r="G354" s="49"/>
    </row>
    <row r="355">
      <c r="A355" s="48"/>
      <c r="D355" s="49"/>
      <c r="F355" s="50"/>
      <c r="G355" s="49"/>
    </row>
    <row r="356">
      <c r="A356" s="48"/>
      <c r="D356" s="49"/>
      <c r="F356" s="50"/>
      <c r="G356" s="49"/>
    </row>
    <row r="357">
      <c r="A357" s="48"/>
      <c r="D357" s="49"/>
      <c r="F357" s="50"/>
      <c r="G357" s="49"/>
    </row>
    <row r="358">
      <c r="A358" s="48"/>
      <c r="D358" s="49"/>
      <c r="F358" s="50"/>
      <c r="G358" s="49"/>
    </row>
    <row r="359">
      <c r="A359" s="48"/>
      <c r="D359" s="49"/>
      <c r="F359" s="50"/>
      <c r="G359" s="49"/>
    </row>
    <row r="360">
      <c r="A360" s="48"/>
      <c r="D360" s="49"/>
      <c r="F360" s="50"/>
      <c r="G360" s="49"/>
    </row>
    <row r="361">
      <c r="A361" s="48"/>
      <c r="D361" s="49"/>
      <c r="F361" s="50"/>
      <c r="G361" s="49"/>
    </row>
    <row r="362">
      <c r="A362" s="48"/>
      <c r="D362" s="49"/>
      <c r="F362" s="50"/>
      <c r="G362" s="49"/>
    </row>
    <row r="363">
      <c r="A363" s="48"/>
      <c r="D363" s="49"/>
      <c r="F363" s="50"/>
      <c r="G363" s="49"/>
    </row>
    <row r="364">
      <c r="A364" s="48"/>
      <c r="D364" s="49"/>
      <c r="F364" s="50"/>
      <c r="G364" s="49"/>
    </row>
    <row r="365">
      <c r="A365" s="48"/>
      <c r="D365" s="49"/>
      <c r="F365" s="50"/>
      <c r="G365" s="49"/>
    </row>
    <row r="366">
      <c r="A366" s="48"/>
      <c r="D366" s="49"/>
      <c r="F366" s="50"/>
      <c r="G366" s="49"/>
    </row>
    <row r="367">
      <c r="A367" s="48"/>
      <c r="D367" s="49"/>
      <c r="F367" s="50"/>
      <c r="G367" s="49"/>
    </row>
    <row r="368">
      <c r="A368" s="48"/>
      <c r="D368" s="49"/>
      <c r="F368" s="50"/>
      <c r="G368" s="49"/>
    </row>
    <row r="369">
      <c r="A369" s="48"/>
      <c r="D369" s="49"/>
      <c r="F369" s="50"/>
      <c r="G369" s="49"/>
    </row>
    <row r="370">
      <c r="A370" s="48"/>
      <c r="D370" s="49"/>
      <c r="F370" s="50"/>
      <c r="G370" s="49"/>
    </row>
    <row r="371">
      <c r="A371" s="48"/>
      <c r="D371" s="49"/>
      <c r="F371" s="50"/>
      <c r="G371" s="49"/>
    </row>
    <row r="372">
      <c r="A372" s="48"/>
      <c r="D372" s="49"/>
      <c r="F372" s="50"/>
      <c r="G372" s="49"/>
    </row>
    <row r="373">
      <c r="A373" s="48"/>
      <c r="D373" s="49"/>
      <c r="F373" s="50"/>
      <c r="G373" s="49"/>
    </row>
    <row r="374">
      <c r="A374" s="48"/>
      <c r="D374" s="49"/>
      <c r="F374" s="50"/>
      <c r="G374" s="49"/>
    </row>
    <row r="375">
      <c r="A375" s="48"/>
      <c r="D375" s="49"/>
      <c r="F375" s="50"/>
      <c r="G375" s="49"/>
    </row>
    <row r="376">
      <c r="A376" s="48"/>
      <c r="D376" s="49"/>
      <c r="F376" s="50"/>
      <c r="G376" s="49"/>
    </row>
    <row r="377">
      <c r="A377" s="48"/>
      <c r="D377" s="49"/>
      <c r="F377" s="50"/>
      <c r="G377" s="49"/>
    </row>
    <row r="378">
      <c r="A378" s="48"/>
      <c r="D378" s="49"/>
      <c r="F378" s="50"/>
      <c r="G378" s="49"/>
    </row>
    <row r="379">
      <c r="A379" s="48"/>
      <c r="D379" s="49"/>
      <c r="F379" s="50"/>
      <c r="G379" s="49"/>
    </row>
    <row r="380">
      <c r="A380" s="48"/>
      <c r="D380" s="49"/>
      <c r="F380" s="50"/>
      <c r="G380" s="49"/>
    </row>
    <row r="381">
      <c r="A381" s="48"/>
      <c r="D381" s="49"/>
      <c r="F381" s="50"/>
      <c r="G381" s="49"/>
    </row>
    <row r="382">
      <c r="A382" s="48"/>
      <c r="D382" s="49"/>
      <c r="F382" s="50"/>
      <c r="G382" s="49"/>
    </row>
    <row r="383">
      <c r="A383" s="48"/>
      <c r="D383" s="49"/>
      <c r="F383" s="50"/>
      <c r="G383" s="49"/>
    </row>
    <row r="384">
      <c r="A384" s="48"/>
      <c r="D384" s="49"/>
      <c r="F384" s="50"/>
      <c r="G384" s="49"/>
    </row>
    <row r="385">
      <c r="A385" s="48"/>
      <c r="D385" s="49"/>
      <c r="F385" s="50"/>
      <c r="G385" s="49"/>
    </row>
    <row r="386">
      <c r="A386" s="48"/>
      <c r="D386" s="49"/>
      <c r="F386" s="50"/>
      <c r="G386" s="49"/>
    </row>
    <row r="387">
      <c r="A387" s="48"/>
      <c r="D387" s="49"/>
      <c r="F387" s="50"/>
      <c r="G387" s="49"/>
    </row>
    <row r="388">
      <c r="A388" s="48"/>
      <c r="D388" s="49"/>
      <c r="F388" s="50"/>
      <c r="G388" s="49"/>
    </row>
    <row r="389">
      <c r="A389" s="48"/>
      <c r="D389" s="49"/>
      <c r="F389" s="50"/>
      <c r="G389" s="49"/>
    </row>
    <row r="390">
      <c r="A390" s="48"/>
      <c r="D390" s="49"/>
      <c r="F390" s="50"/>
      <c r="G390" s="49"/>
    </row>
    <row r="391">
      <c r="A391" s="48"/>
      <c r="D391" s="49"/>
      <c r="F391" s="50"/>
      <c r="G391" s="49"/>
    </row>
    <row r="392">
      <c r="A392" s="48"/>
      <c r="D392" s="49"/>
      <c r="F392" s="50"/>
      <c r="G392" s="49"/>
    </row>
    <row r="393">
      <c r="A393" s="48"/>
      <c r="D393" s="49"/>
      <c r="F393" s="50"/>
      <c r="G393" s="49"/>
    </row>
    <row r="394">
      <c r="A394" s="48"/>
      <c r="D394" s="49"/>
      <c r="F394" s="50"/>
      <c r="G394" s="49"/>
    </row>
    <row r="395">
      <c r="A395" s="48"/>
      <c r="D395" s="49"/>
      <c r="F395" s="50"/>
      <c r="G395" s="49"/>
    </row>
    <row r="396">
      <c r="A396" s="48"/>
      <c r="D396" s="49"/>
      <c r="F396" s="50"/>
      <c r="G396" s="49"/>
    </row>
    <row r="397">
      <c r="A397" s="48"/>
      <c r="D397" s="49"/>
      <c r="F397" s="50"/>
      <c r="G397" s="49"/>
    </row>
    <row r="398">
      <c r="A398" s="48"/>
      <c r="D398" s="49"/>
      <c r="F398" s="50"/>
      <c r="G398" s="49"/>
    </row>
    <row r="399">
      <c r="A399" s="48"/>
      <c r="D399" s="49"/>
      <c r="F399" s="50"/>
      <c r="G399" s="49"/>
    </row>
    <row r="400">
      <c r="A400" s="48"/>
      <c r="D400" s="49"/>
      <c r="F400" s="50"/>
      <c r="G400" s="49"/>
    </row>
    <row r="401">
      <c r="A401" s="48"/>
      <c r="D401" s="49"/>
      <c r="F401" s="50"/>
      <c r="G401" s="49"/>
    </row>
    <row r="402">
      <c r="A402" s="48"/>
      <c r="D402" s="49"/>
      <c r="F402" s="50"/>
      <c r="G402" s="49"/>
    </row>
    <row r="403">
      <c r="A403" s="48"/>
      <c r="D403" s="49"/>
      <c r="F403" s="50"/>
      <c r="G403" s="49"/>
    </row>
    <row r="404">
      <c r="A404" s="48"/>
      <c r="D404" s="49"/>
      <c r="F404" s="50"/>
      <c r="G404" s="49"/>
    </row>
    <row r="405">
      <c r="A405" s="48"/>
      <c r="D405" s="49"/>
      <c r="F405" s="50"/>
      <c r="G405" s="49"/>
    </row>
    <row r="406">
      <c r="A406" s="48"/>
      <c r="D406" s="49"/>
      <c r="F406" s="50"/>
      <c r="G406" s="49"/>
    </row>
    <row r="407">
      <c r="A407" s="48"/>
      <c r="D407" s="49"/>
      <c r="F407" s="50"/>
      <c r="G407" s="49"/>
    </row>
    <row r="408">
      <c r="A408" s="48"/>
      <c r="D408" s="49"/>
      <c r="F408" s="50"/>
      <c r="G408" s="49"/>
    </row>
    <row r="409">
      <c r="A409" s="48"/>
      <c r="D409" s="49"/>
      <c r="F409" s="50"/>
      <c r="G409" s="49"/>
    </row>
    <row r="410">
      <c r="A410" s="48"/>
      <c r="D410" s="49"/>
      <c r="F410" s="50"/>
      <c r="G410" s="49"/>
    </row>
    <row r="411">
      <c r="A411" s="48"/>
      <c r="D411" s="49"/>
      <c r="F411" s="50"/>
      <c r="G411" s="49"/>
    </row>
    <row r="412">
      <c r="A412" s="48"/>
      <c r="D412" s="49"/>
      <c r="F412" s="50"/>
      <c r="G412" s="49"/>
    </row>
    <row r="413">
      <c r="A413" s="48"/>
      <c r="D413" s="49"/>
      <c r="F413" s="50"/>
      <c r="G413" s="49"/>
    </row>
    <row r="414">
      <c r="A414" s="48"/>
      <c r="D414" s="49"/>
      <c r="F414" s="50"/>
      <c r="G414" s="49"/>
    </row>
    <row r="415">
      <c r="A415" s="48"/>
      <c r="D415" s="49"/>
      <c r="F415" s="50"/>
      <c r="G415" s="49"/>
    </row>
    <row r="416">
      <c r="A416" s="48"/>
      <c r="D416" s="49"/>
      <c r="F416" s="50"/>
      <c r="G416" s="49"/>
    </row>
    <row r="417">
      <c r="A417" s="48"/>
      <c r="D417" s="49"/>
      <c r="F417" s="50"/>
      <c r="G417" s="49"/>
    </row>
    <row r="418">
      <c r="A418" s="48"/>
      <c r="D418" s="49"/>
      <c r="F418" s="50"/>
      <c r="G418" s="49"/>
    </row>
    <row r="419">
      <c r="A419" s="48"/>
      <c r="D419" s="49"/>
      <c r="F419" s="50"/>
      <c r="G419" s="49"/>
    </row>
    <row r="420">
      <c r="A420" s="48"/>
      <c r="D420" s="49"/>
      <c r="F420" s="50"/>
      <c r="G420" s="49"/>
    </row>
    <row r="421">
      <c r="A421" s="48"/>
      <c r="D421" s="49"/>
      <c r="F421" s="50"/>
      <c r="G421" s="49"/>
    </row>
    <row r="422">
      <c r="A422" s="48"/>
      <c r="D422" s="49"/>
      <c r="F422" s="50"/>
      <c r="G422" s="49"/>
    </row>
    <row r="423">
      <c r="A423" s="48"/>
      <c r="D423" s="49"/>
      <c r="F423" s="50"/>
      <c r="G423" s="49"/>
    </row>
    <row r="424">
      <c r="A424" s="48"/>
      <c r="D424" s="49"/>
      <c r="F424" s="50"/>
      <c r="G424" s="49"/>
    </row>
    <row r="425">
      <c r="A425" s="48"/>
      <c r="D425" s="49"/>
      <c r="F425" s="50"/>
      <c r="G425" s="49"/>
    </row>
    <row r="426">
      <c r="A426" s="48"/>
      <c r="D426" s="49"/>
      <c r="F426" s="50"/>
      <c r="G426" s="49"/>
    </row>
    <row r="427">
      <c r="A427" s="48"/>
      <c r="D427" s="49"/>
      <c r="F427" s="50"/>
      <c r="G427" s="49"/>
    </row>
    <row r="428">
      <c r="A428" s="48"/>
      <c r="D428" s="49"/>
      <c r="F428" s="50"/>
      <c r="G428" s="49"/>
    </row>
    <row r="429">
      <c r="A429" s="48"/>
      <c r="D429" s="49"/>
      <c r="F429" s="50"/>
      <c r="G429" s="49"/>
    </row>
    <row r="430">
      <c r="A430" s="48"/>
      <c r="D430" s="49"/>
      <c r="F430" s="50"/>
      <c r="G430" s="49"/>
    </row>
    <row r="431">
      <c r="A431" s="48"/>
      <c r="D431" s="49"/>
      <c r="F431" s="50"/>
      <c r="G431" s="49"/>
    </row>
    <row r="432">
      <c r="A432" s="48"/>
      <c r="D432" s="49"/>
      <c r="F432" s="50"/>
      <c r="G432" s="49"/>
    </row>
    <row r="433">
      <c r="A433" s="48"/>
      <c r="D433" s="49"/>
      <c r="F433" s="50"/>
      <c r="G433" s="49"/>
    </row>
    <row r="434">
      <c r="A434" s="48"/>
      <c r="D434" s="49"/>
      <c r="F434" s="50"/>
      <c r="G434" s="49"/>
    </row>
    <row r="435">
      <c r="A435" s="48"/>
      <c r="D435" s="49"/>
      <c r="F435" s="50"/>
      <c r="G435" s="49"/>
    </row>
    <row r="436">
      <c r="A436" s="48"/>
      <c r="D436" s="49"/>
      <c r="F436" s="50"/>
      <c r="G436" s="49"/>
    </row>
    <row r="437">
      <c r="A437" s="48"/>
      <c r="D437" s="49"/>
      <c r="F437" s="50"/>
      <c r="G437" s="49"/>
    </row>
    <row r="438">
      <c r="A438" s="48"/>
      <c r="D438" s="49"/>
      <c r="F438" s="50"/>
      <c r="G438" s="49"/>
    </row>
    <row r="439">
      <c r="A439" s="48"/>
      <c r="D439" s="49"/>
      <c r="F439" s="50"/>
      <c r="G439" s="49"/>
    </row>
    <row r="440">
      <c r="A440" s="48"/>
      <c r="D440" s="49"/>
      <c r="F440" s="50"/>
      <c r="G440" s="49"/>
    </row>
    <row r="441">
      <c r="A441" s="48"/>
      <c r="D441" s="49"/>
      <c r="F441" s="50"/>
      <c r="G441" s="49"/>
    </row>
    <row r="442">
      <c r="A442" s="48"/>
      <c r="D442" s="49"/>
      <c r="F442" s="50"/>
      <c r="G442" s="49"/>
    </row>
    <row r="443">
      <c r="A443" s="48"/>
      <c r="D443" s="49"/>
      <c r="F443" s="50"/>
      <c r="G443" s="49"/>
    </row>
    <row r="444">
      <c r="A444" s="48"/>
      <c r="D444" s="49"/>
      <c r="F444" s="50"/>
      <c r="G444" s="49"/>
    </row>
    <row r="445">
      <c r="A445" s="48"/>
      <c r="D445" s="49"/>
      <c r="F445" s="50"/>
      <c r="G445" s="49"/>
    </row>
    <row r="446">
      <c r="A446" s="48"/>
      <c r="D446" s="49"/>
      <c r="F446" s="50"/>
      <c r="G446" s="49"/>
    </row>
    <row r="447">
      <c r="A447" s="48"/>
      <c r="D447" s="49"/>
      <c r="F447" s="50"/>
      <c r="G447" s="49"/>
    </row>
    <row r="448">
      <c r="A448" s="48"/>
      <c r="D448" s="49"/>
      <c r="F448" s="50"/>
      <c r="G448" s="49"/>
    </row>
    <row r="449">
      <c r="A449" s="48"/>
      <c r="D449" s="49"/>
      <c r="F449" s="50"/>
      <c r="G449" s="49"/>
    </row>
    <row r="450">
      <c r="A450" s="48"/>
      <c r="D450" s="49"/>
      <c r="F450" s="50"/>
      <c r="G450" s="49"/>
    </row>
    <row r="451">
      <c r="A451" s="48"/>
      <c r="D451" s="49"/>
      <c r="F451" s="50"/>
      <c r="G451" s="49"/>
    </row>
    <row r="452">
      <c r="A452" s="48"/>
      <c r="D452" s="49"/>
      <c r="F452" s="50"/>
      <c r="G452" s="49"/>
    </row>
    <row r="453">
      <c r="A453" s="48"/>
      <c r="D453" s="49"/>
      <c r="F453" s="50"/>
      <c r="G453" s="49"/>
    </row>
    <row r="454">
      <c r="A454" s="48"/>
      <c r="D454" s="49"/>
      <c r="F454" s="50"/>
      <c r="G454" s="49"/>
    </row>
    <row r="455">
      <c r="A455" s="48"/>
      <c r="D455" s="49"/>
      <c r="F455" s="50"/>
      <c r="G455" s="49"/>
    </row>
    <row r="456">
      <c r="A456" s="48"/>
      <c r="D456" s="49"/>
      <c r="F456" s="50"/>
      <c r="G456" s="49"/>
    </row>
    <row r="457">
      <c r="A457" s="48"/>
      <c r="D457" s="49"/>
      <c r="F457" s="50"/>
      <c r="G457" s="49"/>
    </row>
    <row r="458">
      <c r="A458" s="48"/>
      <c r="D458" s="49"/>
      <c r="F458" s="50"/>
      <c r="G458" s="49"/>
    </row>
    <row r="459">
      <c r="A459" s="48"/>
      <c r="D459" s="49"/>
      <c r="F459" s="50"/>
      <c r="G459" s="49"/>
    </row>
    <row r="460">
      <c r="A460" s="48"/>
      <c r="D460" s="49"/>
      <c r="F460" s="50"/>
      <c r="G460" s="49"/>
    </row>
    <row r="461">
      <c r="A461" s="48"/>
      <c r="D461" s="49"/>
      <c r="F461" s="50"/>
      <c r="G461" s="49"/>
    </row>
    <row r="462">
      <c r="A462" s="48"/>
      <c r="D462" s="49"/>
      <c r="F462" s="50"/>
      <c r="G462" s="49"/>
    </row>
    <row r="463">
      <c r="A463" s="48"/>
      <c r="D463" s="49"/>
      <c r="F463" s="50"/>
      <c r="G463" s="49"/>
    </row>
    <row r="464">
      <c r="A464" s="48"/>
      <c r="D464" s="49"/>
      <c r="F464" s="50"/>
      <c r="G464" s="49"/>
    </row>
    <row r="465">
      <c r="A465" s="48"/>
      <c r="D465" s="49"/>
      <c r="F465" s="50"/>
      <c r="G465" s="49"/>
    </row>
    <row r="466">
      <c r="A466" s="48"/>
      <c r="D466" s="49"/>
      <c r="F466" s="50"/>
      <c r="G466" s="49"/>
    </row>
    <row r="467">
      <c r="A467" s="48"/>
      <c r="D467" s="49"/>
      <c r="F467" s="50"/>
      <c r="G467" s="49"/>
    </row>
    <row r="468">
      <c r="A468" s="48"/>
      <c r="D468" s="49"/>
      <c r="F468" s="50"/>
      <c r="G468" s="49"/>
    </row>
    <row r="469">
      <c r="A469" s="48"/>
      <c r="D469" s="49"/>
      <c r="F469" s="50"/>
      <c r="G469" s="49"/>
    </row>
    <row r="470">
      <c r="A470" s="48"/>
      <c r="D470" s="49"/>
      <c r="F470" s="50"/>
      <c r="G470" s="49"/>
    </row>
    <row r="471">
      <c r="A471" s="48"/>
      <c r="D471" s="49"/>
      <c r="F471" s="50"/>
      <c r="G471" s="49"/>
    </row>
    <row r="472">
      <c r="A472" s="48"/>
      <c r="D472" s="49"/>
      <c r="F472" s="50"/>
      <c r="G472" s="49"/>
    </row>
    <row r="473">
      <c r="A473" s="48"/>
      <c r="D473" s="49"/>
      <c r="F473" s="50"/>
      <c r="G473" s="49"/>
    </row>
    <row r="474">
      <c r="A474" s="48"/>
      <c r="D474" s="49"/>
      <c r="F474" s="50"/>
      <c r="G474" s="49"/>
    </row>
    <row r="475">
      <c r="A475" s="48"/>
      <c r="D475" s="49"/>
      <c r="F475" s="50"/>
      <c r="G475" s="49"/>
    </row>
    <row r="476">
      <c r="A476" s="48"/>
      <c r="D476" s="49"/>
      <c r="F476" s="50"/>
      <c r="G476" s="49"/>
    </row>
    <row r="477">
      <c r="A477" s="48"/>
      <c r="D477" s="49"/>
      <c r="F477" s="50"/>
      <c r="G477" s="49"/>
    </row>
    <row r="478">
      <c r="A478" s="48"/>
      <c r="D478" s="49"/>
      <c r="F478" s="50"/>
      <c r="G478" s="49"/>
    </row>
    <row r="479">
      <c r="A479" s="48"/>
      <c r="D479" s="49"/>
      <c r="F479" s="50"/>
      <c r="G479" s="49"/>
    </row>
    <row r="480">
      <c r="A480" s="48"/>
      <c r="D480" s="49"/>
      <c r="F480" s="50"/>
      <c r="G480" s="49"/>
    </row>
    <row r="481">
      <c r="A481" s="48"/>
      <c r="D481" s="49"/>
      <c r="F481" s="50"/>
      <c r="G481" s="49"/>
    </row>
    <row r="482">
      <c r="A482" s="48"/>
      <c r="D482" s="49"/>
      <c r="F482" s="50"/>
      <c r="G482" s="49"/>
    </row>
    <row r="483">
      <c r="A483" s="48"/>
      <c r="D483" s="49"/>
      <c r="F483" s="50"/>
      <c r="G483" s="49"/>
    </row>
    <row r="484">
      <c r="A484" s="48"/>
      <c r="D484" s="49"/>
      <c r="F484" s="50"/>
      <c r="G484" s="49"/>
    </row>
    <row r="485">
      <c r="A485" s="48"/>
      <c r="D485" s="49"/>
      <c r="F485" s="50"/>
      <c r="G485" s="49"/>
    </row>
    <row r="486">
      <c r="A486" s="48"/>
      <c r="D486" s="49"/>
      <c r="F486" s="50"/>
      <c r="G486" s="49"/>
    </row>
    <row r="487">
      <c r="A487" s="48"/>
      <c r="D487" s="49"/>
      <c r="F487" s="50"/>
      <c r="G487" s="49"/>
    </row>
    <row r="488">
      <c r="A488" s="48"/>
      <c r="D488" s="49"/>
      <c r="F488" s="50"/>
      <c r="G488" s="49"/>
    </row>
    <row r="489">
      <c r="A489" s="48"/>
      <c r="D489" s="49"/>
      <c r="F489" s="50"/>
      <c r="G489" s="49"/>
    </row>
    <row r="490">
      <c r="A490" s="48"/>
      <c r="D490" s="49"/>
      <c r="F490" s="50"/>
      <c r="G490" s="49"/>
    </row>
    <row r="491">
      <c r="A491" s="48"/>
      <c r="D491" s="49"/>
      <c r="F491" s="50"/>
      <c r="G491" s="49"/>
    </row>
    <row r="492">
      <c r="A492" s="48"/>
      <c r="D492" s="49"/>
      <c r="F492" s="50"/>
      <c r="G492" s="49"/>
    </row>
    <row r="493">
      <c r="A493" s="48"/>
      <c r="D493" s="49"/>
      <c r="F493" s="50"/>
      <c r="G493" s="49"/>
    </row>
    <row r="494">
      <c r="A494" s="48"/>
      <c r="D494" s="49"/>
      <c r="F494" s="50"/>
      <c r="G494" s="49"/>
    </row>
    <row r="495">
      <c r="A495" s="48"/>
      <c r="D495" s="49"/>
      <c r="F495" s="50"/>
      <c r="G495" s="49"/>
    </row>
    <row r="496">
      <c r="A496" s="48"/>
      <c r="D496" s="49"/>
      <c r="F496" s="50"/>
      <c r="G496" s="49"/>
    </row>
    <row r="497">
      <c r="A497" s="48"/>
      <c r="D497" s="49"/>
      <c r="F497" s="50"/>
      <c r="G497" s="49"/>
    </row>
    <row r="498">
      <c r="A498" s="48"/>
      <c r="D498" s="49"/>
      <c r="F498" s="50"/>
      <c r="G498" s="49"/>
    </row>
    <row r="499">
      <c r="A499" s="48"/>
      <c r="D499" s="49"/>
      <c r="F499" s="50"/>
      <c r="G499" s="49"/>
    </row>
    <row r="500">
      <c r="A500" s="48"/>
      <c r="D500" s="49"/>
      <c r="F500" s="50"/>
      <c r="G500" s="49"/>
    </row>
    <row r="501">
      <c r="A501" s="48"/>
      <c r="D501" s="49"/>
      <c r="F501" s="50"/>
      <c r="G501" s="49"/>
    </row>
    <row r="502">
      <c r="A502" s="48"/>
      <c r="D502" s="49"/>
      <c r="F502" s="50"/>
      <c r="G502" s="49"/>
    </row>
    <row r="503">
      <c r="A503" s="48"/>
      <c r="D503" s="49"/>
      <c r="F503" s="50"/>
      <c r="G503" s="49"/>
    </row>
    <row r="504">
      <c r="A504" s="48"/>
      <c r="D504" s="49"/>
      <c r="F504" s="50"/>
      <c r="G504" s="49"/>
    </row>
    <row r="505">
      <c r="A505" s="48"/>
      <c r="D505" s="49"/>
      <c r="F505" s="50"/>
      <c r="G505" s="49"/>
    </row>
    <row r="506">
      <c r="A506" s="48"/>
      <c r="D506" s="49"/>
      <c r="F506" s="50"/>
      <c r="G506" s="49"/>
    </row>
    <row r="507">
      <c r="A507" s="48"/>
      <c r="D507" s="49"/>
      <c r="F507" s="50"/>
      <c r="G507" s="49"/>
    </row>
    <row r="508">
      <c r="A508" s="48"/>
      <c r="D508" s="49"/>
      <c r="F508" s="50"/>
      <c r="G508" s="49"/>
    </row>
    <row r="509">
      <c r="A509" s="48"/>
      <c r="D509" s="49"/>
      <c r="F509" s="50"/>
      <c r="G509" s="49"/>
    </row>
    <row r="510">
      <c r="A510" s="48"/>
      <c r="D510" s="49"/>
      <c r="F510" s="50"/>
      <c r="G510" s="49"/>
    </row>
    <row r="511">
      <c r="A511" s="48"/>
      <c r="D511" s="49"/>
      <c r="F511" s="50"/>
      <c r="G511" s="49"/>
    </row>
    <row r="512">
      <c r="A512" s="48"/>
      <c r="D512" s="49"/>
      <c r="F512" s="50"/>
      <c r="G512" s="49"/>
    </row>
    <row r="513">
      <c r="A513" s="48"/>
      <c r="D513" s="49"/>
      <c r="F513" s="50"/>
      <c r="G513" s="49"/>
    </row>
    <row r="514">
      <c r="A514" s="48"/>
      <c r="D514" s="49"/>
      <c r="F514" s="50"/>
      <c r="G514" s="49"/>
    </row>
    <row r="515">
      <c r="A515" s="48"/>
      <c r="D515" s="49"/>
      <c r="F515" s="50"/>
      <c r="G515" s="49"/>
    </row>
    <row r="516">
      <c r="A516" s="48"/>
      <c r="D516" s="49"/>
      <c r="F516" s="50"/>
      <c r="G516" s="49"/>
    </row>
    <row r="517">
      <c r="A517" s="48"/>
      <c r="D517" s="49"/>
      <c r="F517" s="50"/>
      <c r="G517" s="49"/>
    </row>
    <row r="518">
      <c r="A518" s="48"/>
      <c r="D518" s="49"/>
      <c r="F518" s="50"/>
      <c r="G518" s="49"/>
    </row>
    <row r="519">
      <c r="A519" s="48"/>
      <c r="D519" s="49"/>
      <c r="F519" s="50"/>
      <c r="G519" s="49"/>
    </row>
    <row r="520">
      <c r="A520" s="48"/>
      <c r="D520" s="49"/>
      <c r="F520" s="50"/>
      <c r="G520" s="49"/>
    </row>
    <row r="521">
      <c r="A521" s="48"/>
      <c r="D521" s="49"/>
      <c r="F521" s="50"/>
      <c r="G521" s="49"/>
    </row>
    <row r="522">
      <c r="A522" s="48"/>
      <c r="D522" s="49"/>
      <c r="F522" s="50"/>
      <c r="G522" s="49"/>
    </row>
    <row r="523">
      <c r="A523" s="48"/>
      <c r="D523" s="49"/>
      <c r="F523" s="50"/>
      <c r="G523" s="49"/>
    </row>
    <row r="524">
      <c r="A524" s="48"/>
      <c r="D524" s="49"/>
      <c r="F524" s="50"/>
      <c r="G524" s="49"/>
    </row>
    <row r="525">
      <c r="A525" s="48"/>
      <c r="D525" s="49"/>
      <c r="F525" s="50"/>
      <c r="G525" s="49"/>
    </row>
    <row r="526">
      <c r="A526" s="48"/>
      <c r="D526" s="49"/>
      <c r="F526" s="50"/>
      <c r="G526" s="49"/>
    </row>
    <row r="527">
      <c r="A527" s="48"/>
      <c r="D527" s="49"/>
      <c r="F527" s="50"/>
      <c r="G527" s="49"/>
    </row>
    <row r="528">
      <c r="A528" s="48"/>
      <c r="D528" s="49"/>
      <c r="F528" s="50"/>
      <c r="G528" s="49"/>
    </row>
    <row r="529">
      <c r="A529" s="48"/>
      <c r="D529" s="49"/>
      <c r="F529" s="50"/>
      <c r="G529" s="49"/>
    </row>
    <row r="530">
      <c r="A530" s="48"/>
      <c r="D530" s="49"/>
      <c r="F530" s="50"/>
      <c r="G530" s="49"/>
    </row>
    <row r="531">
      <c r="A531" s="48"/>
      <c r="D531" s="49"/>
      <c r="F531" s="50"/>
      <c r="G531" s="49"/>
    </row>
    <row r="532">
      <c r="A532" s="48"/>
      <c r="D532" s="49"/>
      <c r="F532" s="50"/>
      <c r="G532" s="49"/>
    </row>
    <row r="533">
      <c r="A533" s="48"/>
      <c r="D533" s="49"/>
      <c r="F533" s="50"/>
      <c r="G533" s="49"/>
    </row>
    <row r="534">
      <c r="A534" s="48"/>
      <c r="D534" s="49"/>
      <c r="F534" s="50"/>
      <c r="G534" s="49"/>
    </row>
    <row r="535">
      <c r="A535" s="48"/>
      <c r="D535" s="49"/>
      <c r="F535" s="50"/>
      <c r="G535" s="49"/>
    </row>
    <row r="536">
      <c r="A536" s="48"/>
      <c r="D536" s="49"/>
      <c r="F536" s="50"/>
      <c r="G536" s="49"/>
    </row>
    <row r="537">
      <c r="A537" s="48"/>
      <c r="D537" s="49"/>
      <c r="F537" s="50"/>
      <c r="G537" s="49"/>
    </row>
    <row r="538">
      <c r="A538" s="48"/>
      <c r="D538" s="49"/>
      <c r="F538" s="50"/>
      <c r="G538" s="49"/>
    </row>
    <row r="539">
      <c r="A539" s="48"/>
      <c r="D539" s="49"/>
      <c r="F539" s="50"/>
      <c r="G539" s="49"/>
    </row>
    <row r="540">
      <c r="A540" s="48"/>
      <c r="D540" s="49"/>
      <c r="F540" s="50"/>
      <c r="G540" s="49"/>
    </row>
    <row r="541">
      <c r="A541" s="48"/>
      <c r="D541" s="49"/>
      <c r="F541" s="50"/>
      <c r="G541" s="49"/>
    </row>
    <row r="542">
      <c r="A542" s="48"/>
      <c r="D542" s="49"/>
      <c r="F542" s="50"/>
      <c r="G542" s="49"/>
    </row>
    <row r="543">
      <c r="A543" s="48"/>
      <c r="D543" s="49"/>
      <c r="F543" s="50"/>
      <c r="G543" s="49"/>
    </row>
    <row r="544">
      <c r="A544" s="48"/>
      <c r="D544" s="49"/>
      <c r="F544" s="50"/>
      <c r="G544" s="49"/>
    </row>
    <row r="545">
      <c r="A545" s="48"/>
      <c r="D545" s="49"/>
      <c r="F545" s="50"/>
      <c r="G545" s="49"/>
    </row>
    <row r="546">
      <c r="A546" s="48"/>
      <c r="D546" s="49"/>
      <c r="F546" s="50"/>
      <c r="G546" s="49"/>
    </row>
    <row r="547">
      <c r="A547" s="48"/>
      <c r="D547" s="49"/>
      <c r="F547" s="50"/>
      <c r="G547" s="49"/>
    </row>
    <row r="548">
      <c r="A548" s="48"/>
      <c r="D548" s="49"/>
      <c r="F548" s="50"/>
      <c r="G548" s="49"/>
    </row>
    <row r="549">
      <c r="A549" s="48"/>
      <c r="D549" s="49"/>
      <c r="F549" s="50"/>
      <c r="G549" s="49"/>
    </row>
    <row r="550">
      <c r="A550" s="48"/>
      <c r="D550" s="49"/>
      <c r="F550" s="50"/>
      <c r="G550" s="49"/>
    </row>
    <row r="551">
      <c r="A551" s="48"/>
      <c r="D551" s="49"/>
      <c r="F551" s="50"/>
      <c r="G551" s="49"/>
    </row>
    <row r="552">
      <c r="A552" s="48"/>
      <c r="D552" s="49"/>
      <c r="F552" s="50"/>
      <c r="G552" s="49"/>
    </row>
    <row r="553">
      <c r="A553" s="48"/>
      <c r="D553" s="49"/>
      <c r="F553" s="50"/>
      <c r="G553" s="49"/>
    </row>
    <row r="554">
      <c r="A554" s="48"/>
      <c r="D554" s="49"/>
      <c r="F554" s="50"/>
      <c r="G554" s="49"/>
    </row>
    <row r="555">
      <c r="A555" s="48"/>
      <c r="D555" s="49"/>
      <c r="F555" s="50"/>
      <c r="G555" s="49"/>
    </row>
    <row r="556">
      <c r="A556" s="48"/>
      <c r="D556" s="49"/>
      <c r="F556" s="50"/>
      <c r="G556" s="49"/>
    </row>
    <row r="557">
      <c r="A557" s="48"/>
      <c r="D557" s="49"/>
      <c r="F557" s="50"/>
      <c r="G557" s="49"/>
    </row>
    <row r="558">
      <c r="A558" s="48"/>
      <c r="D558" s="49"/>
      <c r="F558" s="50"/>
      <c r="G558" s="49"/>
    </row>
    <row r="559">
      <c r="A559" s="48"/>
      <c r="D559" s="49"/>
      <c r="F559" s="50"/>
      <c r="G559" s="49"/>
    </row>
    <row r="560">
      <c r="A560" s="48"/>
      <c r="D560" s="49"/>
      <c r="F560" s="50"/>
      <c r="G560" s="49"/>
    </row>
    <row r="561">
      <c r="A561" s="48"/>
      <c r="D561" s="49"/>
      <c r="F561" s="50"/>
      <c r="G561" s="49"/>
    </row>
    <row r="562">
      <c r="A562" s="48"/>
      <c r="D562" s="49"/>
      <c r="F562" s="50"/>
      <c r="G562" s="49"/>
    </row>
    <row r="563">
      <c r="A563" s="48"/>
      <c r="D563" s="49"/>
      <c r="F563" s="50"/>
      <c r="G563" s="49"/>
    </row>
    <row r="564">
      <c r="A564" s="48"/>
      <c r="D564" s="49"/>
      <c r="F564" s="50"/>
      <c r="G564" s="49"/>
    </row>
    <row r="565">
      <c r="A565" s="48"/>
      <c r="D565" s="49"/>
      <c r="F565" s="50"/>
      <c r="G565" s="49"/>
    </row>
    <row r="566">
      <c r="A566" s="48"/>
      <c r="D566" s="49"/>
      <c r="F566" s="50"/>
      <c r="G566" s="49"/>
    </row>
    <row r="567">
      <c r="A567" s="48"/>
      <c r="D567" s="49"/>
      <c r="F567" s="50"/>
      <c r="G567" s="49"/>
    </row>
    <row r="568">
      <c r="A568" s="48"/>
      <c r="D568" s="49"/>
      <c r="F568" s="50"/>
      <c r="G568" s="49"/>
    </row>
    <row r="569">
      <c r="A569" s="48"/>
      <c r="D569" s="49"/>
      <c r="F569" s="50"/>
      <c r="G569" s="49"/>
    </row>
    <row r="570">
      <c r="A570" s="48"/>
      <c r="D570" s="49"/>
      <c r="F570" s="50"/>
      <c r="G570" s="49"/>
    </row>
    <row r="571">
      <c r="A571" s="48"/>
      <c r="D571" s="49"/>
      <c r="F571" s="50"/>
      <c r="G571" s="49"/>
    </row>
    <row r="572">
      <c r="A572" s="48"/>
      <c r="D572" s="49"/>
      <c r="F572" s="50"/>
      <c r="G572" s="49"/>
    </row>
    <row r="573">
      <c r="A573" s="48"/>
      <c r="D573" s="49"/>
      <c r="F573" s="50"/>
      <c r="G573" s="49"/>
    </row>
    <row r="574">
      <c r="A574" s="48"/>
      <c r="D574" s="49"/>
      <c r="F574" s="50"/>
      <c r="G574" s="49"/>
    </row>
    <row r="575">
      <c r="A575" s="48"/>
      <c r="D575" s="49"/>
      <c r="F575" s="50"/>
      <c r="G575" s="49"/>
    </row>
    <row r="576">
      <c r="A576" s="48"/>
      <c r="D576" s="49"/>
      <c r="F576" s="50"/>
      <c r="G576" s="49"/>
    </row>
    <row r="577">
      <c r="A577" s="48"/>
      <c r="D577" s="49"/>
      <c r="F577" s="50"/>
      <c r="G577" s="49"/>
    </row>
    <row r="578">
      <c r="A578" s="48"/>
      <c r="D578" s="49"/>
      <c r="F578" s="50"/>
      <c r="G578" s="49"/>
    </row>
    <row r="579">
      <c r="A579" s="48"/>
      <c r="D579" s="49"/>
      <c r="F579" s="50"/>
      <c r="G579" s="49"/>
    </row>
    <row r="580">
      <c r="A580" s="48"/>
      <c r="D580" s="49"/>
      <c r="F580" s="50"/>
      <c r="G580" s="49"/>
    </row>
    <row r="581">
      <c r="A581" s="48"/>
      <c r="D581" s="49"/>
      <c r="F581" s="50"/>
      <c r="G581" s="49"/>
    </row>
    <row r="582">
      <c r="A582" s="48"/>
      <c r="D582" s="49"/>
      <c r="F582" s="50"/>
      <c r="G582" s="49"/>
    </row>
    <row r="583">
      <c r="A583" s="48"/>
      <c r="D583" s="49"/>
      <c r="F583" s="50"/>
      <c r="G583" s="49"/>
    </row>
    <row r="584">
      <c r="A584" s="48"/>
      <c r="D584" s="49"/>
      <c r="F584" s="50"/>
      <c r="G584" s="49"/>
    </row>
    <row r="585">
      <c r="A585" s="48"/>
      <c r="D585" s="49"/>
      <c r="F585" s="50"/>
      <c r="G585" s="49"/>
    </row>
    <row r="586">
      <c r="A586" s="48"/>
      <c r="D586" s="49"/>
      <c r="F586" s="50"/>
      <c r="G586" s="49"/>
    </row>
    <row r="587">
      <c r="A587" s="48"/>
      <c r="D587" s="49"/>
      <c r="F587" s="50"/>
      <c r="G587" s="49"/>
    </row>
    <row r="588">
      <c r="A588" s="48"/>
      <c r="D588" s="49"/>
      <c r="F588" s="50"/>
      <c r="G588" s="49"/>
    </row>
    <row r="589">
      <c r="A589" s="48"/>
      <c r="D589" s="49"/>
      <c r="F589" s="50"/>
      <c r="G589" s="49"/>
    </row>
    <row r="590">
      <c r="A590" s="48"/>
      <c r="D590" s="49"/>
      <c r="F590" s="50"/>
      <c r="G590" s="49"/>
    </row>
    <row r="591">
      <c r="A591" s="48"/>
      <c r="D591" s="49"/>
      <c r="F591" s="50"/>
      <c r="G591" s="49"/>
    </row>
    <row r="592">
      <c r="A592" s="48"/>
      <c r="D592" s="49"/>
      <c r="F592" s="50"/>
      <c r="G592" s="49"/>
    </row>
    <row r="593">
      <c r="A593" s="48"/>
      <c r="D593" s="49"/>
      <c r="F593" s="50"/>
      <c r="G593" s="49"/>
    </row>
    <row r="594">
      <c r="A594" s="48"/>
      <c r="D594" s="49"/>
      <c r="F594" s="50"/>
      <c r="G594" s="49"/>
    </row>
    <row r="595">
      <c r="A595" s="48"/>
      <c r="D595" s="49"/>
      <c r="F595" s="50"/>
      <c r="G595" s="49"/>
    </row>
    <row r="596">
      <c r="A596" s="48"/>
      <c r="D596" s="49"/>
      <c r="F596" s="50"/>
      <c r="G596" s="49"/>
    </row>
    <row r="597">
      <c r="A597" s="48"/>
      <c r="D597" s="49"/>
      <c r="F597" s="50"/>
      <c r="G597" s="49"/>
    </row>
    <row r="598">
      <c r="A598" s="48"/>
      <c r="D598" s="49"/>
      <c r="F598" s="50"/>
      <c r="G598" s="49"/>
    </row>
    <row r="599">
      <c r="A599" s="48"/>
      <c r="D599" s="49"/>
      <c r="F599" s="50"/>
      <c r="G599" s="49"/>
    </row>
    <row r="600">
      <c r="A600" s="48"/>
      <c r="D600" s="49"/>
      <c r="F600" s="50"/>
      <c r="G600" s="49"/>
    </row>
    <row r="601">
      <c r="A601" s="48"/>
      <c r="D601" s="49"/>
      <c r="F601" s="50"/>
      <c r="G601" s="49"/>
    </row>
    <row r="602">
      <c r="A602" s="48"/>
      <c r="D602" s="49"/>
      <c r="F602" s="50"/>
      <c r="G602" s="49"/>
    </row>
    <row r="603">
      <c r="A603" s="48"/>
      <c r="D603" s="49"/>
      <c r="F603" s="50"/>
      <c r="G603" s="49"/>
    </row>
    <row r="604">
      <c r="A604" s="48"/>
      <c r="D604" s="49"/>
      <c r="F604" s="50"/>
      <c r="G604" s="49"/>
    </row>
    <row r="605">
      <c r="A605" s="48"/>
      <c r="D605" s="49"/>
      <c r="F605" s="50"/>
      <c r="G605" s="49"/>
    </row>
    <row r="606">
      <c r="A606" s="48"/>
      <c r="D606" s="49"/>
      <c r="F606" s="50"/>
      <c r="G606" s="49"/>
    </row>
    <row r="607">
      <c r="A607" s="48"/>
      <c r="D607" s="49"/>
      <c r="F607" s="50"/>
      <c r="G607" s="49"/>
    </row>
    <row r="608">
      <c r="A608" s="48"/>
      <c r="D608" s="49"/>
      <c r="F608" s="50"/>
      <c r="G608" s="49"/>
    </row>
    <row r="609">
      <c r="A609" s="48"/>
      <c r="D609" s="49"/>
      <c r="F609" s="50"/>
      <c r="G609" s="49"/>
    </row>
    <row r="610">
      <c r="A610" s="48"/>
      <c r="D610" s="49"/>
      <c r="F610" s="50"/>
      <c r="G610" s="49"/>
    </row>
    <row r="611">
      <c r="A611" s="48"/>
      <c r="D611" s="49"/>
      <c r="F611" s="50"/>
      <c r="G611" s="49"/>
    </row>
    <row r="612">
      <c r="A612" s="48"/>
      <c r="D612" s="49"/>
      <c r="F612" s="50"/>
      <c r="G612" s="49"/>
    </row>
    <row r="613">
      <c r="A613" s="48"/>
      <c r="D613" s="49"/>
      <c r="F613" s="50"/>
      <c r="G613" s="49"/>
    </row>
    <row r="614">
      <c r="A614" s="48"/>
      <c r="D614" s="49"/>
      <c r="F614" s="50"/>
      <c r="G614" s="49"/>
    </row>
    <row r="615">
      <c r="A615" s="48"/>
      <c r="D615" s="49"/>
      <c r="F615" s="50"/>
      <c r="G615" s="49"/>
    </row>
    <row r="616">
      <c r="A616" s="48"/>
      <c r="D616" s="49"/>
      <c r="F616" s="50"/>
      <c r="G616" s="49"/>
    </row>
    <row r="617">
      <c r="A617" s="48"/>
      <c r="D617" s="49"/>
      <c r="F617" s="50"/>
      <c r="G617" s="49"/>
    </row>
    <row r="618">
      <c r="A618" s="48"/>
      <c r="D618" s="49"/>
      <c r="F618" s="50"/>
      <c r="G618" s="49"/>
    </row>
    <row r="619">
      <c r="A619" s="48"/>
      <c r="D619" s="49"/>
      <c r="F619" s="50"/>
      <c r="G619" s="49"/>
    </row>
    <row r="620">
      <c r="A620" s="48"/>
      <c r="D620" s="49"/>
      <c r="F620" s="50"/>
      <c r="G620" s="49"/>
    </row>
    <row r="621">
      <c r="A621" s="48"/>
      <c r="D621" s="49"/>
      <c r="F621" s="50"/>
      <c r="G621" s="49"/>
    </row>
    <row r="622">
      <c r="A622" s="48"/>
      <c r="D622" s="49"/>
      <c r="F622" s="50"/>
      <c r="G622" s="49"/>
    </row>
    <row r="623">
      <c r="A623" s="48"/>
      <c r="D623" s="49"/>
      <c r="F623" s="50"/>
      <c r="G623" s="49"/>
    </row>
    <row r="624">
      <c r="A624" s="48"/>
      <c r="D624" s="49"/>
      <c r="F624" s="50"/>
      <c r="G624" s="49"/>
    </row>
    <row r="625">
      <c r="A625" s="48"/>
      <c r="D625" s="49"/>
      <c r="F625" s="50"/>
      <c r="G625" s="49"/>
    </row>
    <row r="626">
      <c r="A626" s="48"/>
      <c r="D626" s="49"/>
      <c r="F626" s="50"/>
      <c r="G626" s="49"/>
    </row>
    <row r="627">
      <c r="A627" s="48"/>
      <c r="D627" s="49"/>
      <c r="F627" s="50"/>
      <c r="G627" s="49"/>
    </row>
    <row r="628">
      <c r="A628" s="48"/>
      <c r="D628" s="49"/>
      <c r="F628" s="50"/>
      <c r="G628" s="49"/>
    </row>
    <row r="629">
      <c r="A629" s="48"/>
      <c r="D629" s="49"/>
      <c r="F629" s="50"/>
      <c r="G629" s="49"/>
    </row>
    <row r="630">
      <c r="A630" s="48"/>
      <c r="D630" s="49"/>
      <c r="F630" s="50"/>
      <c r="G630" s="49"/>
    </row>
    <row r="631">
      <c r="A631" s="48"/>
      <c r="D631" s="49"/>
      <c r="F631" s="50"/>
      <c r="G631" s="49"/>
    </row>
    <row r="632">
      <c r="A632" s="48"/>
      <c r="D632" s="49"/>
      <c r="F632" s="50"/>
      <c r="G632" s="49"/>
    </row>
    <row r="633">
      <c r="A633" s="48"/>
      <c r="D633" s="49"/>
      <c r="F633" s="50"/>
      <c r="G633" s="49"/>
    </row>
    <row r="634">
      <c r="A634" s="48"/>
      <c r="D634" s="49"/>
      <c r="F634" s="50"/>
      <c r="G634" s="49"/>
    </row>
    <row r="635">
      <c r="A635" s="48"/>
      <c r="D635" s="49"/>
      <c r="F635" s="50"/>
      <c r="G635" s="49"/>
    </row>
    <row r="636">
      <c r="A636" s="48"/>
      <c r="D636" s="49"/>
      <c r="F636" s="50"/>
      <c r="G636" s="49"/>
    </row>
    <row r="637">
      <c r="A637" s="48"/>
      <c r="D637" s="49"/>
      <c r="F637" s="50"/>
      <c r="G637" s="49"/>
    </row>
    <row r="638">
      <c r="A638" s="48"/>
      <c r="D638" s="49"/>
      <c r="F638" s="50"/>
      <c r="G638" s="49"/>
    </row>
    <row r="639">
      <c r="A639" s="48"/>
      <c r="D639" s="49"/>
      <c r="F639" s="50"/>
      <c r="G639" s="49"/>
    </row>
    <row r="640">
      <c r="A640" s="48"/>
      <c r="D640" s="49"/>
      <c r="F640" s="50"/>
      <c r="G640" s="49"/>
    </row>
    <row r="641">
      <c r="A641" s="48"/>
      <c r="D641" s="49"/>
      <c r="F641" s="50"/>
      <c r="G641" s="49"/>
    </row>
    <row r="642">
      <c r="A642" s="48"/>
      <c r="D642" s="49"/>
      <c r="F642" s="50"/>
      <c r="G642" s="49"/>
    </row>
    <row r="643">
      <c r="A643" s="48"/>
      <c r="D643" s="49"/>
      <c r="F643" s="50"/>
      <c r="G643" s="49"/>
    </row>
    <row r="644">
      <c r="A644" s="48"/>
      <c r="D644" s="49"/>
      <c r="F644" s="50"/>
      <c r="G644" s="49"/>
    </row>
    <row r="645">
      <c r="A645" s="48"/>
      <c r="D645" s="49"/>
      <c r="F645" s="50"/>
      <c r="G645" s="49"/>
    </row>
    <row r="646">
      <c r="A646" s="48"/>
      <c r="D646" s="49"/>
      <c r="F646" s="50"/>
      <c r="G646" s="49"/>
    </row>
    <row r="647">
      <c r="A647" s="48"/>
      <c r="D647" s="49"/>
      <c r="F647" s="50"/>
      <c r="G647" s="49"/>
    </row>
    <row r="648">
      <c r="A648" s="48"/>
      <c r="D648" s="49"/>
      <c r="F648" s="50"/>
      <c r="G648" s="49"/>
    </row>
    <row r="649">
      <c r="A649" s="48"/>
      <c r="D649" s="49"/>
      <c r="F649" s="50"/>
      <c r="G649" s="49"/>
    </row>
    <row r="650">
      <c r="A650" s="48"/>
      <c r="D650" s="49"/>
      <c r="F650" s="50"/>
      <c r="G650" s="49"/>
    </row>
    <row r="651">
      <c r="A651" s="48"/>
      <c r="D651" s="49"/>
      <c r="F651" s="50"/>
      <c r="G651" s="49"/>
    </row>
    <row r="652">
      <c r="A652" s="48"/>
      <c r="D652" s="49"/>
      <c r="F652" s="50"/>
      <c r="G652" s="49"/>
    </row>
    <row r="653">
      <c r="A653" s="48"/>
      <c r="D653" s="49"/>
      <c r="F653" s="50"/>
      <c r="G653" s="49"/>
    </row>
    <row r="654">
      <c r="A654" s="48"/>
      <c r="D654" s="49"/>
      <c r="F654" s="50"/>
      <c r="G654" s="49"/>
    </row>
    <row r="655">
      <c r="A655" s="48"/>
      <c r="D655" s="49"/>
      <c r="F655" s="50"/>
      <c r="G655" s="49"/>
    </row>
    <row r="656">
      <c r="A656" s="48"/>
      <c r="D656" s="49"/>
      <c r="F656" s="50"/>
      <c r="G656" s="49"/>
    </row>
    <row r="657">
      <c r="A657" s="48"/>
      <c r="D657" s="49"/>
      <c r="F657" s="50"/>
      <c r="G657" s="49"/>
    </row>
    <row r="658">
      <c r="A658" s="48"/>
      <c r="D658" s="49"/>
      <c r="F658" s="50"/>
      <c r="G658" s="49"/>
    </row>
    <row r="659">
      <c r="A659" s="48"/>
      <c r="D659" s="49"/>
      <c r="F659" s="50"/>
      <c r="G659" s="49"/>
    </row>
    <row r="660">
      <c r="A660" s="48"/>
      <c r="D660" s="49"/>
      <c r="F660" s="50"/>
      <c r="G660" s="49"/>
    </row>
    <row r="661">
      <c r="A661" s="48"/>
      <c r="D661" s="49"/>
      <c r="F661" s="50"/>
      <c r="G661" s="49"/>
    </row>
    <row r="662">
      <c r="A662" s="48"/>
      <c r="D662" s="49"/>
      <c r="F662" s="50"/>
      <c r="G662" s="49"/>
    </row>
    <row r="663">
      <c r="A663" s="48"/>
      <c r="D663" s="49"/>
      <c r="F663" s="50"/>
      <c r="G663" s="49"/>
    </row>
    <row r="664">
      <c r="A664" s="48"/>
      <c r="D664" s="49"/>
      <c r="F664" s="50"/>
      <c r="G664" s="49"/>
    </row>
    <row r="665">
      <c r="A665" s="48"/>
      <c r="D665" s="49"/>
      <c r="F665" s="50"/>
      <c r="G665" s="49"/>
    </row>
    <row r="666">
      <c r="A666" s="48"/>
      <c r="D666" s="49"/>
      <c r="F666" s="50"/>
      <c r="G666" s="49"/>
    </row>
    <row r="667">
      <c r="A667" s="48"/>
      <c r="D667" s="49"/>
      <c r="F667" s="50"/>
      <c r="G667" s="49"/>
    </row>
    <row r="668">
      <c r="A668" s="48"/>
      <c r="D668" s="49"/>
      <c r="F668" s="50"/>
      <c r="G668" s="49"/>
    </row>
    <row r="669">
      <c r="A669" s="48"/>
      <c r="D669" s="49"/>
      <c r="F669" s="50"/>
      <c r="G669" s="49"/>
    </row>
    <row r="670">
      <c r="A670" s="48"/>
      <c r="D670" s="49"/>
      <c r="F670" s="50"/>
      <c r="G670" s="49"/>
    </row>
    <row r="671">
      <c r="A671" s="48"/>
      <c r="D671" s="49"/>
      <c r="F671" s="50"/>
      <c r="G671" s="49"/>
    </row>
    <row r="672">
      <c r="A672" s="48"/>
      <c r="D672" s="49"/>
      <c r="F672" s="50"/>
      <c r="G672" s="49"/>
    </row>
    <row r="673">
      <c r="A673" s="48"/>
      <c r="D673" s="49"/>
      <c r="F673" s="50"/>
      <c r="G673" s="49"/>
    </row>
    <row r="674">
      <c r="A674" s="48"/>
      <c r="D674" s="49"/>
      <c r="F674" s="50"/>
      <c r="G674" s="49"/>
    </row>
    <row r="675">
      <c r="A675" s="48"/>
      <c r="D675" s="49"/>
      <c r="F675" s="50"/>
      <c r="G675" s="49"/>
    </row>
    <row r="676">
      <c r="A676" s="48"/>
      <c r="D676" s="49"/>
      <c r="F676" s="50"/>
      <c r="G676" s="49"/>
    </row>
    <row r="677">
      <c r="A677" s="48"/>
      <c r="D677" s="49"/>
      <c r="F677" s="50"/>
      <c r="G677" s="49"/>
    </row>
    <row r="678">
      <c r="A678" s="48"/>
      <c r="D678" s="49"/>
      <c r="F678" s="50"/>
      <c r="G678" s="49"/>
    </row>
    <row r="679">
      <c r="A679" s="48"/>
      <c r="D679" s="49"/>
      <c r="F679" s="50"/>
      <c r="G679" s="49"/>
    </row>
    <row r="680">
      <c r="A680" s="48"/>
      <c r="D680" s="49"/>
      <c r="F680" s="50"/>
      <c r="G680" s="49"/>
    </row>
    <row r="681">
      <c r="A681" s="48"/>
      <c r="D681" s="49"/>
      <c r="F681" s="50"/>
      <c r="G681" s="49"/>
    </row>
    <row r="682">
      <c r="A682" s="48"/>
      <c r="D682" s="49"/>
      <c r="F682" s="50"/>
      <c r="G682" s="49"/>
    </row>
    <row r="683">
      <c r="A683" s="48"/>
      <c r="D683" s="49"/>
      <c r="F683" s="50"/>
      <c r="G683" s="49"/>
    </row>
    <row r="684">
      <c r="A684" s="48"/>
      <c r="D684" s="49"/>
      <c r="F684" s="50"/>
      <c r="G684" s="49"/>
    </row>
    <row r="685">
      <c r="A685" s="48"/>
      <c r="D685" s="49"/>
      <c r="F685" s="50"/>
      <c r="G685" s="49"/>
    </row>
    <row r="686">
      <c r="A686" s="48"/>
      <c r="D686" s="49"/>
      <c r="F686" s="50"/>
      <c r="G686" s="49"/>
    </row>
    <row r="687">
      <c r="A687" s="48"/>
      <c r="D687" s="49"/>
      <c r="F687" s="50"/>
      <c r="G687" s="49"/>
    </row>
    <row r="688">
      <c r="A688" s="48"/>
      <c r="D688" s="49"/>
      <c r="F688" s="50"/>
      <c r="G688" s="49"/>
    </row>
    <row r="689">
      <c r="A689" s="48"/>
      <c r="D689" s="49"/>
      <c r="F689" s="50"/>
      <c r="G689" s="49"/>
    </row>
    <row r="690">
      <c r="A690" s="48"/>
      <c r="D690" s="49"/>
      <c r="F690" s="50"/>
      <c r="G690" s="49"/>
    </row>
    <row r="691">
      <c r="A691" s="48"/>
      <c r="D691" s="49"/>
      <c r="F691" s="50"/>
      <c r="G691" s="49"/>
    </row>
    <row r="692">
      <c r="A692" s="48"/>
      <c r="D692" s="49"/>
      <c r="F692" s="50"/>
      <c r="G692" s="49"/>
    </row>
    <row r="693">
      <c r="A693" s="48"/>
      <c r="D693" s="49"/>
      <c r="F693" s="50"/>
      <c r="G693" s="49"/>
    </row>
    <row r="694">
      <c r="A694" s="48"/>
      <c r="D694" s="49"/>
      <c r="F694" s="50"/>
      <c r="G694" s="49"/>
    </row>
    <row r="695">
      <c r="A695" s="48"/>
      <c r="D695" s="49"/>
      <c r="F695" s="50"/>
      <c r="G695" s="49"/>
    </row>
    <row r="696">
      <c r="A696" s="48"/>
      <c r="D696" s="49"/>
      <c r="F696" s="50"/>
      <c r="G696" s="49"/>
    </row>
    <row r="697">
      <c r="A697" s="48"/>
      <c r="D697" s="49"/>
      <c r="F697" s="50"/>
      <c r="G697" s="49"/>
    </row>
    <row r="698">
      <c r="A698" s="48"/>
      <c r="D698" s="49"/>
      <c r="F698" s="50"/>
      <c r="G698" s="49"/>
    </row>
    <row r="699">
      <c r="A699" s="48"/>
      <c r="D699" s="49"/>
      <c r="F699" s="50"/>
      <c r="G699" s="49"/>
    </row>
    <row r="700">
      <c r="A700" s="48"/>
      <c r="D700" s="49"/>
      <c r="F700" s="50"/>
      <c r="G700" s="49"/>
    </row>
    <row r="701">
      <c r="A701" s="48"/>
      <c r="D701" s="49"/>
      <c r="F701" s="50"/>
      <c r="G701" s="49"/>
    </row>
    <row r="702">
      <c r="A702" s="48"/>
      <c r="D702" s="49"/>
      <c r="F702" s="50"/>
      <c r="G702" s="49"/>
    </row>
    <row r="703">
      <c r="A703" s="48"/>
      <c r="D703" s="49"/>
      <c r="F703" s="50"/>
      <c r="G703" s="49"/>
    </row>
    <row r="704">
      <c r="A704" s="48"/>
      <c r="D704" s="49"/>
      <c r="F704" s="50"/>
      <c r="G704" s="49"/>
    </row>
    <row r="705">
      <c r="A705" s="48"/>
      <c r="D705" s="49"/>
      <c r="F705" s="50"/>
      <c r="G705" s="49"/>
    </row>
    <row r="706">
      <c r="A706" s="48"/>
      <c r="D706" s="49"/>
      <c r="F706" s="50"/>
      <c r="G706" s="49"/>
    </row>
    <row r="707">
      <c r="A707" s="48"/>
      <c r="D707" s="49"/>
      <c r="F707" s="50"/>
      <c r="G707" s="49"/>
    </row>
    <row r="708">
      <c r="A708" s="48"/>
      <c r="D708" s="49"/>
      <c r="F708" s="50"/>
      <c r="G708" s="49"/>
    </row>
    <row r="709">
      <c r="A709" s="48"/>
      <c r="D709" s="49"/>
      <c r="F709" s="50"/>
      <c r="G709" s="49"/>
    </row>
    <row r="710">
      <c r="A710" s="48"/>
      <c r="D710" s="49"/>
      <c r="F710" s="50"/>
      <c r="G710" s="49"/>
    </row>
    <row r="711">
      <c r="A711" s="48"/>
      <c r="D711" s="49"/>
      <c r="F711" s="50"/>
      <c r="G711" s="49"/>
    </row>
    <row r="712">
      <c r="A712" s="48"/>
      <c r="D712" s="49"/>
      <c r="F712" s="50"/>
      <c r="G712" s="49"/>
    </row>
    <row r="713">
      <c r="A713" s="48"/>
      <c r="D713" s="49"/>
      <c r="F713" s="50"/>
      <c r="G713" s="49"/>
    </row>
    <row r="714">
      <c r="A714" s="48"/>
      <c r="D714" s="49"/>
      <c r="F714" s="50"/>
      <c r="G714" s="49"/>
    </row>
    <row r="715">
      <c r="A715" s="48"/>
      <c r="D715" s="49"/>
      <c r="F715" s="50"/>
      <c r="G715" s="49"/>
    </row>
    <row r="716">
      <c r="A716" s="48"/>
      <c r="D716" s="49"/>
      <c r="F716" s="50"/>
      <c r="G716" s="49"/>
    </row>
    <row r="717">
      <c r="A717" s="48"/>
      <c r="D717" s="49"/>
      <c r="F717" s="50"/>
      <c r="G717" s="49"/>
    </row>
    <row r="718">
      <c r="A718" s="48"/>
      <c r="D718" s="49"/>
      <c r="F718" s="50"/>
      <c r="G718" s="49"/>
    </row>
    <row r="719">
      <c r="A719" s="48"/>
      <c r="D719" s="49"/>
      <c r="F719" s="50"/>
      <c r="G719" s="49"/>
    </row>
    <row r="720">
      <c r="A720" s="48"/>
      <c r="D720" s="49"/>
      <c r="F720" s="50"/>
      <c r="G720" s="49"/>
    </row>
    <row r="721">
      <c r="A721" s="48"/>
      <c r="D721" s="49"/>
      <c r="F721" s="50"/>
      <c r="G721" s="49"/>
    </row>
    <row r="722">
      <c r="A722" s="48"/>
      <c r="D722" s="49"/>
      <c r="F722" s="50"/>
      <c r="G722" s="49"/>
    </row>
    <row r="723">
      <c r="A723" s="48"/>
      <c r="D723" s="49"/>
      <c r="F723" s="50"/>
      <c r="G723" s="49"/>
    </row>
    <row r="724">
      <c r="A724" s="48"/>
      <c r="D724" s="49"/>
      <c r="F724" s="50"/>
      <c r="G724" s="49"/>
    </row>
    <row r="725">
      <c r="A725" s="48"/>
      <c r="D725" s="49"/>
      <c r="F725" s="50"/>
      <c r="G725" s="49"/>
    </row>
    <row r="726">
      <c r="A726" s="48"/>
      <c r="D726" s="49"/>
      <c r="F726" s="50"/>
      <c r="G726" s="49"/>
    </row>
    <row r="727">
      <c r="A727" s="48"/>
      <c r="D727" s="49"/>
      <c r="F727" s="50"/>
      <c r="G727" s="49"/>
    </row>
    <row r="728">
      <c r="A728" s="48"/>
      <c r="D728" s="49"/>
      <c r="F728" s="50"/>
      <c r="G728" s="49"/>
    </row>
    <row r="729">
      <c r="A729" s="48"/>
      <c r="D729" s="49"/>
      <c r="F729" s="50"/>
      <c r="G729" s="49"/>
    </row>
    <row r="730">
      <c r="A730" s="48"/>
      <c r="D730" s="49"/>
      <c r="F730" s="50"/>
      <c r="G730" s="49"/>
    </row>
    <row r="731">
      <c r="A731" s="48"/>
      <c r="D731" s="49"/>
      <c r="F731" s="50"/>
      <c r="G731" s="49"/>
    </row>
    <row r="732">
      <c r="A732" s="48"/>
      <c r="D732" s="49"/>
      <c r="F732" s="50"/>
      <c r="G732" s="49"/>
    </row>
    <row r="733">
      <c r="A733" s="48"/>
      <c r="D733" s="49"/>
      <c r="F733" s="50"/>
      <c r="G733" s="49"/>
    </row>
    <row r="734">
      <c r="A734" s="48"/>
      <c r="D734" s="49"/>
      <c r="F734" s="50"/>
      <c r="G734" s="49"/>
    </row>
    <row r="735">
      <c r="A735" s="48"/>
      <c r="D735" s="49"/>
      <c r="F735" s="50"/>
      <c r="G735" s="49"/>
    </row>
    <row r="736">
      <c r="A736" s="48"/>
      <c r="D736" s="49"/>
      <c r="F736" s="50"/>
      <c r="G736" s="49"/>
    </row>
    <row r="737">
      <c r="A737" s="48"/>
      <c r="D737" s="49"/>
      <c r="F737" s="50"/>
      <c r="G737" s="49"/>
    </row>
    <row r="738">
      <c r="A738" s="48"/>
      <c r="D738" s="49"/>
      <c r="F738" s="50"/>
      <c r="G738" s="49"/>
    </row>
    <row r="739">
      <c r="A739" s="48"/>
      <c r="D739" s="49"/>
      <c r="F739" s="50"/>
      <c r="G739" s="49"/>
    </row>
    <row r="740">
      <c r="A740" s="48"/>
      <c r="D740" s="49"/>
      <c r="F740" s="50"/>
      <c r="G740" s="49"/>
    </row>
    <row r="741">
      <c r="A741" s="48"/>
      <c r="D741" s="49"/>
      <c r="F741" s="50"/>
      <c r="G741" s="49"/>
    </row>
    <row r="742">
      <c r="A742" s="48"/>
      <c r="D742" s="49"/>
      <c r="F742" s="50"/>
      <c r="G742" s="49"/>
    </row>
    <row r="743">
      <c r="A743" s="48"/>
      <c r="D743" s="49"/>
      <c r="F743" s="50"/>
      <c r="G743" s="49"/>
    </row>
    <row r="744">
      <c r="A744" s="48"/>
      <c r="D744" s="49"/>
      <c r="F744" s="50"/>
      <c r="G744" s="49"/>
    </row>
    <row r="745">
      <c r="A745" s="48"/>
      <c r="D745" s="49"/>
      <c r="F745" s="50"/>
      <c r="G745" s="49"/>
    </row>
    <row r="746">
      <c r="A746" s="48"/>
      <c r="D746" s="49"/>
      <c r="F746" s="50"/>
      <c r="G746" s="49"/>
    </row>
    <row r="747">
      <c r="A747" s="48"/>
      <c r="D747" s="49"/>
      <c r="F747" s="50"/>
      <c r="G747" s="49"/>
    </row>
    <row r="748">
      <c r="A748" s="48"/>
      <c r="D748" s="49"/>
      <c r="F748" s="50"/>
      <c r="G748" s="49"/>
    </row>
    <row r="749">
      <c r="A749" s="48"/>
      <c r="D749" s="49"/>
      <c r="F749" s="50"/>
      <c r="G749" s="49"/>
    </row>
    <row r="750">
      <c r="A750" s="48"/>
      <c r="D750" s="49"/>
      <c r="F750" s="50"/>
      <c r="G750" s="49"/>
    </row>
    <row r="751">
      <c r="A751" s="48"/>
      <c r="D751" s="49"/>
      <c r="F751" s="50"/>
      <c r="G751" s="49"/>
    </row>
    <row r="752">
      <c r="A752" s="48"/>
      <c r="D752" s="49"/>
      <c r="F752" s="50"/>
      <c r="G752" s="49"/>
    </row>
    <row r="753">
      <c r="A753" s="48"/>
      <c r="D753" s="49"/>
      <c r="F753" s="50"/>
      <c r="G753" s="49"/>
    </row>
    <row r="754">
      <c r="A754" s="48"/>
      <c r="D754" s="49"/>
      <c r="F754" s="50"/>
      <c r="G754" s="49"/>
    </row>
    <row r="755">
      <c r="A755" s="48"/>
      <c r="D755" s="49"/>
      <c r="F755" s="50"/>
      <c r="G755" s="49"/>
    </row>
    <row r="756">
      <c r="A756" s="48"/>
      <c r="D756" s="49"/>
      <c r="F756" s="50"/>
      <c r="G756" s="49"/>
    </row>
    <row r="757">
      <c r="A757" s="48"/>
      <c r="D757" s="49"/>
      <c r="F757" s="50"/>
      <c r="G757" s="49"/>
    </row>
    <row r="758">
      <c r="A758" s="48"/>
      <c r="D758" s="49"/>
      <c r="F758" s="50"/>
      <c r="G758" s="49"/>
    </row>
    <row r="759">
      <c r="A759" s="48"/>
      <c r="D759" s="49"/>
      <c r="F759" s="50"/>
      <c r="G759" s="49"/>
    </row>
    <row r="760">
      <c r="A760" s="48"/>
      <c r="D760" s="49"/>
      <c r="F760" s="50"/>
      <c r="G760" s="49"/>
    </row>
    <row r="761">
      <c r="A761" s="48"/>
      <c r="D761" s="49"/>
      <c r="F761" s="50"/>
      <c r="G761" s="49"/>
    </row>
    <row r="762">
      <c r="A762" s="48"/>
      <c r="D762" s="49"/>
      <c r="F762" s="50"/>
      <c r="G762" s="49"/>
    </row>
    <row r="763">
      <c r="A763" s="48"/>
      <c r="D763" s="49"/>
      <c r="F763" s="50"/>
      <c r="G763" s="49"/>
    </row>
    <row r="764">
      <c r="A764" s="48"/>
      <c r="D764" s="49"/>
      <c r="F764" s="50"/>
      <c r="G764" s="49"/>
    </row>
    <row r="765">
      <c r="A765" s="48"/>
      <c r="D765" s="49"/>
      <c r="F765" s="50"/>
      <c r="G765" s="49"/>
    </row>
    <row r="766">
      <c r="A766" s="48"/>
      <c r="D766" s="49"/>
      <c r="F766" s="50"/>
      <c r="G766" s="49"/>
    </row>
    <row r="767">
      <c r="A767" s="48"/>
      <c r="D767" s="49"/>
      <c r="F767" s="50"/>
      <c r="G767" s="49"/>
    </row>
    <row r="768">
      <c r="A768" s="48"/>
      <c r="D768" s="49"/>
      <c r="F768" s="50"/>
      <c r="G768" s="49"/>
    </row>
    <row r="769">
      <c r="A769" s="48"/>
      <c r="D769" s="49"/>
      <c r="F769" s="50"/>
      <c r="G769" s="49"/>
    </row>
    <row r="770">
      <c r="A770" s="48"/>
      <c r="D770" s="49"/>
      <c r="F770" s="50"/>
      <c r="G770" s="49"/>
    </row>
    <row r="771">
      <c r="A771" s="48"/>
      <c r="D771" s="49"/>
      <c r="F771" s="50"/>
      <c r="G771" s="49"/>
    </row>
    <row r="772">
      <c r="A772" s="48"/>
      <c r="D772" s="49"/>
      <c r="F772" s="50"/>
      <c r="G772" s="49"/>
    </row>
    <row r="773">
      <c r="A773" s="48"/>
      <c r="D773" s="49"/>
      <c r="F773" s="50"/>
      <c r="G773" s="49"/>
    </row>
    <row r="774">
      <c r="A774" s="48"/>
      <c r="D774" s="49"/>
      <c r="F774" s="50"/>
      <c r="G774" s="49"/>
    </row>
    <row r="775">
      <c r="A775" s="48"/>
      <c r="D775" s="49"/>
      <c r="F775" s="50"/>
      <c r="G775" s="49"/>
    </row>
    <row r="776">
      <c r="A776" s="48"/>
      <c r="D776" s="49"/>
      <c r="F776" s="50"/>
      <c r="G776" s="49"/>
    </row>
    <row r="777">
      <c r="A777" s="48"/>
      <c r="D777" s="49"/>
      <c r="F777" s="50"/>
      <c r="G777" s="49"/>
    </row>
    <row r="778">
      <c r="A778" s="48"/>
      <c r="D778" s="49"/>
      <c r="F778" s="50"/>
      <c r="G778" s="49"/>
    </row>
    <row r="779">
      <c r="A779" s="48"/>
      <c r="D779" s="49"/>
      <c r="F779" s="50"/>
      <c r="G779" s="49"/>
    </row>
    <row r="780">
      <c r="A780" s="48"/>
      <c r="D780" s="49"/>
      <c r="F780" s="50"/>
      <c r="G780" s="49"/>
    </row>
    <row r="781">
      <c r="A781" s="48"/>
      <c r="D781" s="49"/>
      <c r="F781" s="50"/>
      <c r="G781" s="49"/>
    </row>
    <row r="782">
      <c r="A782" s="48"/>
      <c r="D782" s="49"/>
      <c r="F782" s="50"/>
      <c r="G782" s="49"/>
    </row>
    <row r="783">
      <c r="A783" s="48"/>
      <c r="D783" s="49"/>
      <c r="F783" s="50"/>
      <c r="G783" s="49"/>
    </row>
    <row r="784">
      <c r="A784" s="48"/>
      <c r="D784" s="49"/>
      <c r="F784" s="50"/>
      <c r="G784" s="49"/>
    </row>
    <row r="785">
      <c r="A785" s="48"/>
      <c r="D785" s="49"/>
      <c r="F785" s="50"/>
      <c r="G785" s="49"/>
    </row>
    <row r="786">
      <c r="A786" s="48"/>
      <c r="D786" s="49"/>
      <c r="F786" s="50"/>
      <c r="G786" s="49"/>
    </row>
    <row r="787">
      <c r="A787" s="48"/>
      <c r="D787" s="49"/>
      <c r="F787" s="50"/>
      <c r="G787" s="49"/>
    </row>
    <row r="788">
      <c r="A788" s="48"/>
      <c r="D788" s="49"/>
      <c r="F788" s="50"/>
      <c r="G788" s="49"/>
    </row>
    <row r="789">
      <c r="A789" s="48"/>
      <c r="D789" s="49"/>
      <c r="F789" s="50"/>
      <c r="G789" s="49"/>
    </row>
    <row r="790">
      <c r="A790" s="48"/>
      <c r="D790" s="49"/>
      <c r="F790" s="50"/>
      <c r="G790" s="49"/>
    </row>
    <row r="791">
      <c r="A791" s="48"/>
      <c r="D791" s="49"/>
      <c r="F791" s="50"/>
      <c r="G791" s="49"/>
    </row>
    <row r="792">
      <c r="A792" s="48"/>
      <c r="D792" s="49"/>
      <c r="F792" s="50"/>
      <c r="G792" s="49"/>
    </row>
    <row r="793">
      <c r="A793" s="48"/>
      <c r="D793" s="49"/>
      <c r="F793" s="50"/>
      <c r="G793" s="49"/>
    </row>
    <row r="794">
      <c r="A794" s="48"/>
      <c r="D794" s="49"/>
      <c r="F794" s="50"/>
      <c r="G794" s="49"/>
    </row>
    <row r="795">
      <c r="A795" s="48"/>
      <c r="D795" s="49"/>
      <c r="F795" s="50"/>
      <c r="G795" s="49"/>
    </row>
    <row r="796">
      <c r="A796" s="48"/>
      <c r="D796" s="49"/>
      <c r="F796" s="50"/>
      <c r="G796" s="49"/>
    </row>
    <row r="797">
      <c r="A797" s="48"/>
      <c r="D797" s="49"/>
      <c r="F797" s="50"/>
      <c r="G797" s="49"/>
    </row>
    <row r="798">
      <c r="A798" s="48"/>
      <c r="D798" s="49"/>
      <c r="F798" s="50"/>
      <c r="G798" s="49"/>
    </row>
    <row r="799">
      <c r="A799" s="48"/>
      <c r="D799" s="49"/>
      <c r="F799" s="50"/>
      <c r="G799" s="49"/>
    </row>
    <row r="800">
      <c r="A800" s="48"/>
      <c r="D800" s="49"/>
      <c r="F800" s="50"/>
      <c r="G800" s="49"/>
    </row>
    <row r="801">
      <c r="A801" s="48"/>
      <c r="D801" s="49"/>
      <c r="F801" s="50"/>
      <c r="G801" s="49"/>
    </row>
    <row r="802">
      <c r="A802" s="48"/>
      <c r="D802" s="49"/>
      <c r="F802" s="50"/>
      <c r="G802" s="49"/>
    </row>
    <row r="803">
      <c r="A803" s="48"/>
      <c r="D803" s="49"/>
      <c r="F803" s="50"/>
      <c r="G803" s="49"/>
    </row>
    <row r="804">
      <c r="A804" s="48"/>
      <c r="D804" s="49"/>
      <c r="F804" s="50"/>
      <c r="G804" s="49"/>
    </row>
    <row r="805">
      <c r="A805" s="48"/>
      <c r="D805" s="49"/>
      <c r="F805" s="50"/>
      <c r="G805" s="49"/>
    </row>
    <row r="806">
      <c r="A806" s="48"/>
      <c r="D806" s="49"/>
      <c r="F806" s="50"/>
      <c r="G806" s="49"/>
    </row>
    <row r="807">
      <c r="A807" s="48"/>
      <c r="D807" s="49"/>
      <c r="F807" s="50"/>
      <c r="G807" s="49"/>
    </row>
    <row r="808">
      <c r="A808" s="48"/>
      <c r="D808" s="49"/>
      <c r="F808" s="50"/>
      <c r="G808" s="49"/>
    </row>
    <row r="809">
      <c r="A809" s="48"/>
      <c r="D809" s="49"/>
      <c r="F809" s="50"/>
      <c r="G809" s="49"/>
    </row>
    <row r="810">
      <c r="A810" s="48"/>
      <c r="D810" s="49"/>
      <c r="F810" s="50"/>
      <c r="G810" s="49"/>
    </row>
    <row r="811">
      <c r="A811" s="48"/>
      <c r="D811" s="49"/>
      <c r="F811" s="50"/>
      <c r="G811" s="49"/>
    </row>
    <row r="812">
      <c r="A812" s="48"/>
      <c r="D812" s="49"/>
      <c r="F812" s="50"/>
      <c r="G812" s="49"/>
    </row>
    <row r="813">
      <c r="A813" s="48"/>
      <c r="D813" s="49"/>
      <c r="F813" s="50"/>
      <c r="G813" s="49"/>
    </row>
    <row r="814">
      <c r="A814" s="48"/>
      <c r="D814" s="49"/>
      <c r="F814" s="50"/>
      <c r="G814" s="49"/>
    </row>
    <row r="815">
      <c r="A815" s="48"/>
      <c r="D815" s="49"/>
      <c r="F815" s="50"/>
      <c r="G815" s="49"/>
    </row>
    <row r="816">
      <c r="A816" s="48"/>
      <c r="D816" s="49"/>
      <c r="F816" s="50"/>
      <c r="G816" s="49"/>
    </row>
    <row r="817">
      <c r="A817" s="48"/>
      <c r="D817" s="49"/>
      <c r="F817" s="50"/>
      <c r="G817" s="49"/>
    </row>
    <row r="818">
      <c r="A818" s="48"/>
      <c r="D818" s="49"/>
      <c r="F818" s="50"/>
      <c r="G818" s="49"/>
    </row>
    <row r="819">
      <c r="A819" s="48"/>
      <c r="D819" s="49"/>
      <c r="F819" s="50"/>
      <c r="G819" s="49"/>
    </row>
    <row r="820">
      <c r="A820" s="48"/>
      <c r="D820" s="49"/>
      <c r="F820" s="50"/>
      <c r="G820" s="49"/>
    </row>
    <row r="821">
      <c r="A821" s="48"/>
      <c r="D821" s="49"/>
      <c r="F821" s="50"/>
      <c r="G821" s="49"/>
    </row>
    <row r="822">
      <c r="A822" s="48"/>
      <c r="D822" s="49"/>
      <c r="F822" s="50"/>
      <c r="G822" s="49"/>
    </row>
    <row r="823">
      <c r="A823" s="48"/>
      <c r="D823" s="49"/>
      <c r="F823" s="50"/>
      <c r="G823" s="49"/>
    </row>
    <row r="824">
      <c r="A824" s="48"/>
      <c r="D824" s="49"/>
      <c r="F824" s="50"/>
      <c r="G824" s="49"/>
    </row>
    <row r="825">
      <c r="A825" s="48"/>
      <c r="D825" s="49"/>
      <c r="F825" s="50"/>
      <c r="G825" s="49"/>
    </row>
    <row r="826">
      <c r="A826" s="48"/>
      <c r="D826" s="49"/>
      <c r="F826" s="50"/>
      <c r="G826" s="49"/>
    </row>
    <row r="827">
      <c r="A827" s="48"/>
      <c r="D827" s="49"/>
      <c r="F827" s="50"/>
      <c r="G827" s="49"/>
    </row>
    <row r="828">
      <c r="A828" s="48"/>
      <c r="D828" s="49"/>
      <c r="F828" s="50"/>
      <c r="G828" s="49"/>
    </row>
    <row r="829">
      <c r="A829" s="48"/>
      <c r="D829" s="49"/>
      <c r="F829" s="50"/>
      <c r="G829" s="49"/>
    </row>
    <row r="830">
      <c r="A830" s="48"/>
      <c r="D830" s="49"/>
      <c r="F830" s="50"/>
      <c r="G830" s="49"/>
    </row>
    <row r="831">
      <c r="A831" s="48"/>
      <c r="D831" s="49"/>
      <c r="F831" s="50"/>
      <c r="G831" s="49"/>
    </row>
    <row r="832">
      <c r="A832" s="48"/>
      <c r="D832" s="49"/>
      <c r="F832" s="50"/>
      <c r="G832" s="49"/>
    </row>
    <row r="833">
      <c r="A833" s="48"/>
      <c r="D833" s="49"/>
      <c r="F833" s="50"/>
      <c r="G833" s="49"/>
    </row>
    <row r="834">
      <c r="A834" s="48"/>
      <c r="D834" s="49"/>
      <c r="F834" s="50"/>
      <c r="G834" s="49"/>
    </row>
    <row r="835">
      <c r="A835" s="48"/>
      <c r="D835" s="49"/>
      <c r="F835" s="50"/>
      <c r="G835" s="49"/>
    </row>
    <row r="836">
      <c r="A836" s="48"/>
      <c r="D836" s="49"/>
      <c r="F836" s="50"/>
      <c r="G836" s="49"/>
    </row>
    <row r="837">
      <c r="A837" s="48"/>
      <c r="D837" s="49"/>
      <c r="F837" s="50"/>
      <c r="G837" s="49"/>
    </row>
    <row r="838">
      <c r="A838" s="48"/>
      <c r="D838" s="49"/>
      <c r="F838" s="50"/>
      <c r="G838" s="49"/>
    </row>
    <row r="839">
      <c r="A839" s="48"/>
      <c r="D839" s="49"/>
      <c r="F839" s="50"/>
      <c r="G839" s="49"/>
    </row>
    <row r="840">
      <c r="A840" s="48"/>
      <c r="D840" s="49"/>
      <c r="F840" s="50"/>
      <c r="G840" s="49"/>
    </row>
    <row r="841">
      <c r="A841" s="48"/>
      <c r="D841" s="49"/>
      <c r="F841" s="50"/>
      <c r="G841" s="49"/>
    </row>
    <row r="842">
      <c r="A842" s="48"/>
      <c r="D842" s="49"/>
      <c r="F842" s="50"/>
      <c r="G842" s="49"/>
    </row>
    <row r="843">
      <c r="A843" s="48"/>
      <c r="D843" s="49"/>
      <c r="F843" s="50"/>
      <c r="G843" s="49"/>
    </row>
    <row r="844">
      <c r="A844" s="48"/>
      <c r="D844" s="49"/>
      <c r="F844" s="50"/>
      <c r="G844" s="49"/>
    </row>
    <row r="845">
      <c r="A845" s="48"/>
      <c r="D845" s="49"/>
      <c r="F845" s="50"/>
      <c r="G845" s="49"/>
    </row>
    <row r="846">
      <c r="A846" s="48"/>
      <c r="D846" s="49"/>
      <c r="F846" s="50"/>
      <c r="G846" s="49"/>
    </row>
    <row r="847">
      <c r="A847" s="48"/>
      <c r="D847" s="49"/>
      <c r="F847" s="50"/>
      <c r="G847" s="49"/>
    </row>
    <row r="848">
      <c r="A848" s="48"/>
      <c r="D848" s="49"/>
      <c r="F848" s="50"/>
      <c r="G848" s="49"/>
    </row>
    <row r="849">
      <c r="A849" s="48"/>
      <c r="D849" s="49"/>
      <c r="F849" s="50"/>
      <c r="G849" s="49"/>
    </row>
    <row r="850">
      <c r="A850" s="48"/>
      <c r="D850" s="49"/>
      <c r="F850" s="50"/>
      <c r="G850" s="49"/>
    </row>
    <row r="851">
      <c r="A851" s="48"/>
      <c r="D851" s="49"/>
      <c r="F851" s="50"/>
      <c r="G851" s="49"/>
    </row>
    <row r="852">
      <c r="A852" s="48"/>
      <c r="D852" s="49"/>
      <c r="F852" s="50"/>
      <c r="G852" s="49"/>
    </row>
    <row r="853">
      <c r="A853" s="48"/>
      <c r="D853" s="49"/>
      <c r="F853" s="50"/>
      <c r="G853" s="49"/>
    </row>
    <row r="854">
      <c r="A854" s="48"/>
      <c r="D854" s="49"/>
      <c r="F854" s="50"/>
      <c r="G854" s="49"/>
    </row>
    <row r="855">
      <c r="A855" s="48"/>
      <c r="D855" s="49"/>
      <c r="F855" s="50"/>
      <c r="G855" s="49"/>
    </row>
    <row r="856">
      <c r="A856" s="48"/>
      <c r="D856" s="49"/>
      <c r="F856" s="50"/>
      <c r="G856" s="49"/>
    </row>
    <row r="857">
      <c r="A857" s="48"/>
      <c r="D857" s="49"/>
      <c r="F857" s="50"/>
      <c r="G857" s="49"/>
    </row>
    <row r="858">
      <c r="A858" s="48"/>
      <c r="D858" s="49"/>
      <c r="F858" s="50"/>
      <c r="G858" s="49"/>
    </row>
    <row r="859">
      <c r="A859" s="48"/>
      <c r="D859" s="49"/>
      <c r="F859" s="50"/>
      <c r="G859" s="49"/>
    </row>
    <row r="860">
      <c r="A860" s="48"/>
      <c r="D860" s="49"/>
      <c r="F860" s="50"/>
      <c r="G860" s="49"/>
    </row>
    <row r="861">
      <c r="A861" s="48"/>
      <c r="D861" s="49"/>
      <c r="F861" s="50"/>
      <c r="G861" s="49"/>
    </row>
    <row r="862">
      <c r="A862" s="48"/>
      <c r="D862" s="49"/>
      <c r="F862" s="50"/>
      <c r="G862" s="49"/>
    </row>
  </sheetData>
  <dataValidations>
    <dataValidation type="custom" allowBlank="1" showDropDown="1" showErrorMessage="1" sqref="F4:F101">
      <formula1>REGEXMATCH(F4,Konfig!$B$18)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3.38"/>
  </cols>
  <sheetData>
    <row r="1">
      <c r="A1" s="7" t="s">
        <v>10</v>
      </c>
      <c r="B1" s="8"/>
      <c r="C1" s="8"/>
      <c r="D1" s="9"/>
      <c r="E1" s="8"/>
      <c r="F1" s="10"/>
      <c r="G1" s="1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145</v>
      </c>
      <c r="B2" s="13"/>
      <c r="C2" s="13"/>
      <c r="D2" s="14" t="s">
        <v>125</v>
      </c>
      <c r="E2" s="13" t="s">
        <v>126</v>
      </c>
      <c r="F2" s="15"/>
      <c r="G2" s="16" t="s">
        <v>146</v>
      </c>
      <c r="H2" s="12"/>
      <c r="I2" s="66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21" t="s">
        <v>20</v>
      </c>
      <c r="H3" s="12"/>
      <c r="I3" s="67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36">
        <v>1.0</v>
      </c>
      <c r="B4" s="26"/>
      <c r="C4" s="27" t="s">
        <v>147</v>
      </c>
      <c r="D4" s="28" t="s">
        <v>22</v>
      </c>
      <c r="E4" s="29" t="s">
        <v>45</v>
      </c>
      <c r="F4" s="30" t="s">
        <v>148</v>
      </c>
      <c r="G4" s="63" t="str">
        <f>IFERROR(__xludf.DUMMYFUNCTION("IF(REGEXMATCH(F4,""^\d:\d\d,\d$""),IF(F4&lt;=$G$2,""Q"",""""),"""")"),"")</f>
        <v/>
      </c>
      <c r="H4" s="12"/>
      <c r="I4" s="67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36">
        <v>2.0</v>
      </c>
      <c r="B5" s="26"/>
      <c r="C5" s="27" t="s">
        <v>149</v>
      </c>
      <c r="D5" s="28" t="s">
        <v>22</v>
      </c>
      <c r="E5" s="29" t="s">
        <v>50</v>
      </c>
      <c r="F5" s="30" t="s">
        <v>150</v>
      </c>
      <c r="G5" s="63" t="str">
        <f>IFERROR(__xludf.DUMMYFUNCTION("IF(REGEXMATCH(F5,""^\d:\d\d,\d$""),IF(F5&lt;=$G$2,""Q"",""""),"""")"),"")</f>
        <v/>
      </c>
      <c r="H5" s="12"/>
      <c r="I5" s="68" t="str">
        <f>Konfig!I6</f>
        <v>Egyéb használható rövídítések:</v>
      </c>
      <c r="J5" s="6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36">
        <v>3.0</v>
      </c>
      <c r="B6" s="26"/>
      <c r="C6" s="27" t="s">
        <v>151</v>
      </c>
      <c r="D6" s="28" t="s">
        <v>22</v>
      </c>
      <c r="E6" s="29" t="s">
        <v>36</v>
      </c>
      <c r="F6" s="30" t="s">
        <v>152</v>
      </c>
      <c r="G6" s="63" t="str">
        <f>IFERROR(__xludf.DUMMYFUNCTION("IF(REGEXMATCH(F6,""^\d:\d\d,\d$""),IF(F6&lt;=$G$2,""Q"",""""),"""")"),"")</f>
        <v/>
      </c>
      <c r="H6" s="12"/>
      <c r="I6" s="68" t="str">
        <f>Konfig!I7</f>
        <v>DNS</v>
      </c>
      <c r="J6" s="69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36">
        <v>4.0</v>
      </c>
      <c r="B7" s="26"/>
      <c r="C7" s="27" t="s">
        <v>153</v>
      </c>
      <c r="D7" s="28" t="s">
        <v>26</v>
      </c>
      <c r="E7" s="29" t="s">
        <v>32</v>
      </c>
      <c r="F7" s="30" t="s">
        <v>154</v>
      </c>
      <c r="G7" s="63" t="str">
        <f>IFERROR(__xludf.DUMMYFUNCTION("IF(REGEXMATCH(F7,""^\d:\d\d,\d$""),IF(F7&lt;=$G$2,""Q"",""""),"""")"),"")</f>
        <v/>
      </c>
      <c r="H7" s="12"/>
      <c r="I7" s="68" t="str">
        <f>Konfig!I8</f>
        <v>DNF</v>
      </c>
      <c r="J7" s="69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36">
        <v>5.0</v>
      </c>
      <c r="B8" s="26"/>
      <c r="C8" s="27" t="s">
        <v>155</v>
      </c>
      <c r="D8" s="28" t="s">
        <v>22</v>
      </c>
      <c r="E8" s="29" t="s">
        <v>45</v>
      </c>
      <c r="F8" s="30" t="s">
        <v>156</v>
      </c>
      <c r="G8" s="63" t="str">
        <f>IFERROR(__xludf.DUMMYFUNCTION("IF(REGEXMATCH(F8,""^\d:\d\d,\d$""),IF(F8&lt;=$G$2,""Q"",""""),"""")"),"")</f>
        <v/>
      </c>
      <c r="H8" s="12"/>
      <c r="I8" s="68" t="str">
        <f>Konfig!I9</f>
        <v>DQ</v>
      </c>
      <c r="J8" s="69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36">
        <v>6.0</v>
      </c>
      <c r="B9" s="26"/>
      <c r="C9" s="27" t="s">
        <v>157</v>
      </c>
      <c r="D9" s="28" t="s">
        <v>22</v>
      </c>
      <c r="E9" s="29" t="s">
        <v>122</v>
      </c>
      <c r="F9" s="30" t="s">
        <v>158</v>
      </c>
      <c r="G9" s="63" t="str">
        <f>IFERROR(__xludf.DUMMYFUNCTION("IF(REGEXMATCH(F9,""^\d:\d\d,\d$""),IF(F9&lt;=$G$2,""Q"",""""),"""")"),"")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36">
        <v>7.0</v>
      </c>
      <c r="B10" s="26"/>
      <c r="C10" s="27" t="s">
        <v>159</v>
      </c>
      <c r="D10" s="28" t="s">
        <v>26</v>
      </c>
      <c r="E10" s="29" t="s">
        <v>30</v>
      </c>
      <c r="F10" s="30" t="s">
        <v>160</v>
      </c>
      <c r="G10" s="63" t="str">
        <f>IFERROR(__xludf.DUMMYFUNCTION("IF(REGEXMATCH(F10,""^\d:\d\d,\d$""),IF(F10&lt;=$G$2,""Q"",""""),"""")"),"")</f>
        <v/>
      </c>
      <c r="H10" s="12"/>
      <c r="I10" s="67" t="str">
        <f>Konfig!I11</f>
        <v>NH</v>
      </c>
      <c r="J10" s="32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36">
        <v>8.0</v>
      </c>
      <c r="B11" s="26"/>
      <c r="C11" s="27" t="s">
        <v>132</v>
      </c>
      <c r="D11" s="28" t="s">
        <v>22</v>
      </c>
      <c r="E11" s="29" t="s">
        <v>122</v>
      </c>
      <c r="F11" s="30" t="s">
        <v>161</v>
      </c>
      <c r="G11" s="63" t="str">
        <f>IFERROR(__xludf.DUMMYFUNCTION("IF(REGEXMATCH(F11,""^\d:\d\d,\d$""),IF(F11&lt;=$G$2,""Q"",""""),"""")"),"")</f>
        <v/>
      </c>
      <c r="H11" s="12"/>
      <c r="I11" s="67" t="str">
        <f>Konfig!I12</f>
        <v/>
      </c>
      <c r="J11" s="32" t="str">
        <f>Konfig!J12</f>
        <v/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36">
        <v>9.0</v>
      </c>
      <c r="B12" s="26"/>
      <c r="C12" s="27" t="s">
        <v>162</v>
      </c>
      <c r="D12" s="28" t="s">
        <v>26</v>
      </c>
      <c r="E12" s="29" t="s">
        <v>50</v>
      </c>
      <c r="F12" s="30" t="s">
        <v>163</v>
      </c>
      <c r="G12" s="63" t="str">
        <f>IFERROR(__xludf.DUMMYFUNCTION("IF(REGEXMATCH(F12,""^\d:\d\d,\d$""),IF(F12&lt;=$G$2,""Q"",""""),"""")"),"")</f>
        <v/>
      </c>
      <c r="H12" s="12"/>
      <c r="I12" s="7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36">
        <v>10.0</v>
      </c>
      <c r="B13" s="26"/>
      <c r="C13" s="27" t="s">
        <v>141</v>
      </c>
      <c r="D13" s="28" t="s">
        <v>26</v>
      </c>
      <c r="E13" s="29" t="s">
        <v>30</v>
      </c>
      <c r="F13" s="30" t="s">
        <v>164</v>
      </c>
      <c r="G13" s="63" t="str">
        <f>IFERROR(__xludf.DUMMYFUNCTION("IF(REGEXMATCH(F13,""^\d:\d\d,\d$""),IF(F13&lt;=$G$2,""Q"",""""),"""")"),"")</f>
        <v/>
      </c>
      <c r="H13" s="12"/>
      <c r="I13" s="71" t="str">
        <f>Konfig!I14</f>
        <v>A táblázat  kisérleti jelleggel műkődik! Az esetleges észrevételeiket a</v>
      </c>
      <c r="J13" s="3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36">
        <v>11.0</v>
      </c>
      <c r="B14" s="26"/>
      <c r="C14" s="27" t="s">
        <v>165</v>
      </c>
      <c r="D14" s="28" t="s">
        <v>22</v>
      </c>
      <c r="E14" s="29" t="s">
        <v>45</v>
      </c>
      <c r="F14" s="30" t="s">
        <v>166</v>
      </c>
      <c r="G14" s="63" t="str">
        <f>IFERROR(__xludf.DUMMYFUNCTION("IF(REGEXMATCH(F14,""^\d:\d\d,\d$""),IF(F14&lt;=$G$2,""Q"",""""),"""")"),"")</f>
        <v/>
      </c>
      <c r="H14" s="12"/>
      <c r="I14" s="72" t="str">
        <f>Konfig!I15</f>
        <v>jsatletika@gmail.com címre küldjék el!</v>
      </c>
      <c r="J14" s="73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36">
        <v>12.0</v>
      </c>
      <c r="B15" s="26"/>
      <c r="C15" s="27" t="s">
        <v>167</v>
      </c>
      <c r="D15" s="28" t="s">
        <v>26</v>
      </c>
      <c r="E15" s="29" t="s">
        <v>50</v>
      </c>
      <c r="F15" s="30" t="s">
        <v>168</v>
      </c>
      <c r="G15" s="63" t="str">
        <f>IFERROR(__xludf.DUMMYFUNCTION("IF(REGEXMATCH(F15,""^\d:\d\d,\d$""),IF(F15&lt;=$G$2,""Q"",""""),"""")"),"")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36">
        <v>13.0</v>
      </c>
      <c r="B16" s="26"/>
      <c r="C16" s="27" t="s">
        <v>169</v>
      </c>
      <c r="D16" s="28" t="s">
        <v>26</v>
      </c>
      <c r="E16" s="29" t="s">
        <v>36</v>
      </c>
      <c r="F16" s="30" t="s">
        <v>170</v>
      </c>
      <c r="G16" s="63" t="str">
        <f>IFERROR(__xludf.DUMMYFUNCTION("IF(REGEXMATCH(F16,""^\d:\d\d,\d$""),IF(F16&lt;=$G$2,""Q"",""""),"""")"),"")</f>
        <v/>
      </c>
      <c r="H16" s="12"/>
      <c r="I16" s="74"/>
      <c r="J16" s="35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36">
        <v>14.0</v>
      </c>
      <c r="B17" s="26"/>
      <c r="C17" s="27" t="s">
        <v>171</v>
      </c>
      <c r="D17" s="28" t="s">
        <v>26</v>
      </c>
      <c r="E17" s="29" t="s">
        <v>45</v>
      </c>
      <c r="F17" s="30" t="s">
        <v>172</v>
      </c>
      <c r="G17" s="63" t="str">
        <f>IFERROR(__xludf.DUMMYFUNCTION("IF(REGEXMATCH(F17,""^\d:\d\d,\d$""),IF(F17&lt;=$G$2,""Q"",""""),"""")"),"")</f>
        <v/>
      </c>
      <c r="H17" s="12"/>
      <c r="I17" s="75"/>
      <c r="J17" s="76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36">
        <v>15.0</v>
      </c>
      <c r="B18" s="26"/>
      <c r="C18" s="27" t="s">
        <v>173</v>
      </c>
      <c r="D18" s="28" t="s">
        <v>22</v>
      </c>
      <c r="E18" s="29" t="s">
        <v>50</v>
      </c>
      <c r="F18" s="30" t="s">
        <v>174</v>
      </c>
      <c r="G18" s="63" t="str">
        <f>IFERROR(__xludf.DUMMYFUNCTION("IF(REGEXMATCH(F18,""^\d:\d\d,\d$""),IF(F18&lt;=$G$2,""Q"",""""),"""")"),"")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36">
        <v>16.0</v>
      </c>
      <c r="B19" s="26"/>
      <c r="C19" s="27" t="s">
        <v>143</v>
      </c>
      <c r="D19" s="28" t="s">
        <v>22</v>
      </c>
      <c r="E19" s="29" t="s">
        <v>45</v>
      </c>
      <c r="F19" s="30" t="s">
        <v>175</v>
      </c>
      <c r="G19" s="63" t="str">
        <f>IFERROR(__xludf.DUMMYFUNCTION("IF(REGEXMATCH(F19,""^\d:\d\d,\d$""),IF(F19&lt;=$G$2,""Q"",""""),"""")"),"")</f>
        <v/>
      </c>
      <c r="H19" s="12"/>
      <c r="I19" s="77"/>
      <c r="J19" s="78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45"/>
      <c r="D20" s="46"/>
      <c r="E20" s="47"/>
      <c r="F20" s="30"/>
      <c r="G20" s="63" t="str">
        <f>IFERROR(__xludf.DUMMYFUNCTION("IF(REGEXMATCH(F20,""^\d:\d\d,\d$""),IF(F20&lt;=$G$2,""Q"",""""),"""")"),"")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45"/>
      <c r="D21" s="46"/>
      <c r="E21" s="47"/>
      <c r="F21" s="30"/>
      <c r="G21" s="63" t="str">
        <f>IFERROR(__xludf.DUMMYFUNCTION("IF(REGEXMATCH(F21,""^\d:\d\d,\d$""),IF(F21&lt;=$G$2,""Q"",""""),"""")"),"")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45"/>
      <c r="D22" s="46"/>
      <c r="E22" s="47"/>
      <c r="F22" s="30"/>
      <c r="G22" s="63" t="str">
        <f>IFERROR(__xludf.DUMMYFUNCTION("IF(REGEXMATCH(F22,""^\d:\d\d,\d$""),IF(F22&lt;=$G$2,""Q"",""""),"""")"),"")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45"/>
      <c r="D23" s="46"/>
      <c r="E23" s="47"/>
      <c r="F23" s="30"/>
      <c r="G23" s="63" t="str">
        <f>IFERROR(__xludf.DUMMYFUNCTION("IF(REGEXMATCH(F23,""^\d:\d\d,\d$""),IF(F23&lt;=$G$2,""Q"",""""),"""")"),"")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45"/>
      <c r="D24" s="46"/>
      <c r="E24" s="47"/>
      <c r="F24" s="30"/>
      <c r="G24" s="63" t="str">
        <f>IFERROR(__xludf.DUMMYFUNCTION("IF(REGEXMATCH(F24,""^\d:\d\d,\d$""),IF(F24&lt;=$G$2,""Q"",""""),"""")"),"")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45"/>
      <c r="D25" s="46"/>
      <c r="E25" s="47"/>
      <c r="F25" s="30"/>
      <c r="G25" s="63" t="str">
        <f>IFERROR(__xludf.DUMMYFUNCTION("IF(REGEXMATCH(F25,""^\d:\d\d,\d$""),IF(F25&lt;=$G$2,""Q"",""""),"""")"),"")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45"/>
      <c r="D26" s="46"/>
      <c r="E26" s="47"/>
      <c r="F26" s="30"/>
      <c r="G26" s="63" t="str">
        <f>IFERROR(__xludf.DUMMYFUNCTION("IF(REGEXMATCH(F26,""^\d:\d\d,\d$""),IF(F26&lt;=$G$2,""Q"",""""),"""")"),"")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45"/>
      <c r="D27" s="46"/>
      <c r="E27" s="47"/>
      <c r="F27" s="30"/>
      <c r="G27" s="63" t="str">
        <f>IFERROR(__xludf.DUMMYFUNCTION("IF(REGEXMATCH(F27,""^\d:\d\d,\d$""),IF(F27&lt;=$G$2,""Q"",""""),"""")"),"")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45"/>
      <c r="D28" s="46"/>
      <c r="E28" s="47"/>
      <c r="F28" s="30"/>
      <c r="G28" s="63" t="str">
        <f>IFERROR(__xludf.DUMMYFUNCTION("IF(REGEXMATCH(F28,""^\d:\d\d,\d$""),IF(F28&lt;=$G$2,""Q"",""""),"""")"),"")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45"/>
      <c r="D29" s="46"/>
      <c r="E29" s="47"/>
      <c r="F29" s="30"/>
      <c r="G29" s="63" t="str">
        <f>IFERROR(__xludf.DUMMYFUNCTION("IF(REGEXMATCH(F29,""^\d:\d\d,\d$""),IF(F29&lt;=$G$2,""Q"",""""),"""")"),"")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45"/>
      <c r="D30" s="46"/>
      <c r="E30" s="47"/>
      <c r="F30" s="30"/>
      <c r="G30" s="63" t="str">
        <f>IFERROR(__xludf.DUMMYFUNCTION("IF(REGEXMATCH(F30,""^\d:\d\d,\d$""),IF(F30&lt;=$G$2,""Q"",""""),"""")"),"")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45"/>
      <c r="D31" s="46"/>
      <c r="E31" s="47"/>
      <c r="F31" s="30"/>
      <c r="G31" s="63" t="str">
        <f>IFERROR(__xludf.DUMMYFUNCTION("IF(REGEXMATCH(F31,""^\d:\d\d,\d$""),IF(F31&lt;=$G$2,""Q"",""""),"""")"),"")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45"/>
      <c r="D32" s="46"/>
      <c r="E32" s="47"/>
      <c r="F32" s="30"/>
      <c r="G32" s="63" t="str">
        <f>IFERROR(__xludf.DUMMYFUNCTION("IF(REGEXMATCH(F32,""^\d:\d\d,\d$""),IF(F32&lt;=$G$2,""Q"",""""),"""")"),"")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45"/>
      <c r="D33" s="46"/>
      <c r="E33" s="47"/>
      <c r="F33" s="30"/>
      <c r="G33" s="63" t="str">
        <f>IFERROR(__xludf.DUMMYFUNCTION("IF(REGEXMATCH(F33,""^\d:\d\d,\d$""),IF(F33&lt;=$G$2,""Q"",""""),"""")"),"")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45"/>
      <c r="D34" s="46"/>
      <c r="E34" s="47"/>
      <c r="F34" s="30"/>
      <c r="G34" s="63" t="str">
        <f>IFERROR(__xludf.DUMMYFUNCTION("IF(REGEXMATCH(F34,""^\d:\d\d,\d$""),IF(F34&lt;=$G$2,""Q"",""""),"""")"),"")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45"/>
      <c r="D35" s="46"/>
      <c r="E35" s="47"/>
      <c r="F35" s="30"/>
      <c r="G35" s="63" t="str">
        <f>IFERROR(__xludf.DUMMYFUNCTION("IF(REGEXMATCH(F35,""^\d:\d\d,\d$""),IF(F35&lt;=$G$2,""Q"",""""),"""")"),"")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45"/>
      <c r="D36" s="46"/>
      <c r="E36" s="47"/>
      <c r="F36" s="30"/>
      <c r="G36" s="63" t="str">
        <f>IFERROR(__xludf.DUMMYFUNCTION("IF(REGEXMATCH(F36,""^\d:\d\d,\d$""),IF(F36&lt;=$G$2,""Q"",""""),"""")"),"")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45"/>
      <c r="D37" s="46"/>
      <c r="E37" s="47"/>
      <c r="F37" s="30"/>
      <c r="G37" s="63" t="str">
        <f>IFERROR(__xludf.DUMMYFUNCTION("IF(REGEXMATCH(F37,""^\d:\d\d,\d$""),IF(F37&lt;=$G$2,""Q"",""""),"""")"),"")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45"/>
      <c r="D38" s="46"/>
      <c r="E38" s="47"/>
      <c r="F38" s="30"/>
      <c r="G38" s="63" t="str">
        <f>IFERROR(__xludf.DUMMYFUNCTION("IF(REGEXMATCH(F38,""^\d:\d\d,\d$""),IF(F38&lt;=$G$2,""Q"",""""),"""")"),"")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45"/>
      <c r="D39" s="46"/>
      <c r="E39" s="47"/>
      <c r="F39" s="30"/>
      <c r="G39" s="63" t="str">
        <f>IFERROR(__xludf.DUMMYFUNCTION("IF(REGEXMATCH(F39,""^\d:\d\d,\d$""),IF(F39&lt;=$G$2,""Q"",""""),"""")"),"")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45"/>
      <c r="D40" s="46"/>
      <c r="E40" s="47"/>
      <c r="F40" s="30"/>
      <c r="G40" s="63" t="str">
        <f>IFERROR(__xludf.DUMMYFUNCTION("IF(REGEXMATCH(F40,""^\d:\d\d,\d$""),IF(F40&lt;=$G$2,""Q"",""""),"""")"),"")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45"/>
      <c r="D41" s="46"/>
      <c r="E41" s="47"/>
      <c r="F41" s="30"/>
      <c r="G41" s="63" t="str">
        <f>IFERROR(__xludf.DUMMYFUNCTION("IF(REGEXMATCH(F41,""^\d:\d\d,\d$""),IF(F41&lt;=$G$2,""Q"",""""),"""")"),"")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45"/>
      <c r="D42" s="46"/>
      <c r="E42" s="47"/>
      <c r="F42" s="30"/>
      <c r="G42" s="63" t="str">
        <f>IFERROR(__xludf.DUMMYFUNCTION("IF(REGEXMATCH(F42,""^\d:\d\d,\d$""),IF(F42&lt;=$G$2,""Q"",""""),"""")"),"")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45"/>
      <c r="D43" s="46"/>
      <c r="E43" s="47"/>
      <c r="F43" s="30"/>
      <c r="G43" s="63" t="str">
        <f>IFERROR(__xludf.DUMMYFUNCTION("IF(REGEXMATCH(F43,""^\d:\d\d,\d$""),IF(F43&lt;=$G$2,""Q"",""""),"""")"),"")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45"/>
      <c r="D44" s="46"/>
      <c r="E44" s="47"/>
      <c r="F44" s="30"/>
      <c r="G44" s="63" t="str">
        <f>IFERROR(__xludf.DUMMYFUNCTION("IF(REGEXMATCH(F44,""^\d:\d\d,\d$""),IF(F44&lt;=$G$2,""Q"",""""),"""")"),"")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45"/>
      <c r="D45" s="46"/>
      <c r="E45" s="47"/>
      <c r="F45" s="30"/>
      <c r="G45" s="63" t="str">
        <f>IFERROR(__xludf.DUMMYFUNCTION("IF(REGEXMATCH(F45,""^\d:\d\d,\d$""),IF(F45&lt;=$G$2,""Q"",""""),"""")"),"")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45"/>
      <c r="D46" s="46"/>
      <c r="E46" s="47"/>
      <c r="F46" s="30"/>
      <c r="G46" s="63" t="str">
        <f>IFERROR(__xludf.DUMMYFUNCTION("IF(REGEXMATCH(F46,""^\d:\d\d,\d$""),IF(F46&lt;=$G$2,""Q"",""""),"""")"),"")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45"/>
      <c r="D47" s="46"/>
      <c r="E47" s="47"/>
      <c r="F47" s="30"/>
      <c r="G47" s="63" t="str">
        <f>IFERROR(__xludf.DUMMYFUNCTION("IF(REGEXMATCH(F47,""^\d:\d\d,\d$""),IF(F47&lt;=$G$2,""Q"",""""),"""")"),"")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45"/>
      <c r="D48" s="46"/>
      <c r="E48" s="47"/>
      <c r="F48" s="30"/>
      <c r="G48" s="63" t="str">
        <f>IFERROR(__xludf.DUMMYFUNCTION("IF(REGEXMATCH(F48,""^\d:\d\d,\d$""),IF(F48&lt;=$G$2,""Q"",""""),"""")"),"")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45"/>
      <c r="D49" s="46"/>
      <c r="E49" s="47"/>
      <c r="F49" s="30"/>
      <c r="G49" s="63" t="str">
        <f>IFERROR(__xludf.DUMMYFUNCTION("IF(REGEXMATCH(F49,""^\d:\d\d,\d$""),IF(F49&lt;=$G$2,""Q"",""""),"""")"),"")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45"/>
      <c r="D50" s="46"/>
      <c r="E50" s="47"/>
      <c r="F50" s="30"/>
      <c r="G50" s="63" t="str">
        <f>IFERROR(__xludf.DUMMYFUNCTION("IF(REGEXMATCH(F50,""^\d:\d\d,\d$""),IF(F50&lt;=$G$2,""Q"",""""),"""")"),"")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45"/>
      <c r="D51" s="46"/>
      <c r="E51" s="47"/>
      <c r="F51" s="30"/>
      <c r="G51" s="63" t="str">
        <f>IFERROR(__xludf.DUMMYFUNCTION("IF(REGEXMATCH(F51,""^\d:\d\d,\d$""),IF(F51&lt;=$G$2,""Q"",""""),"""")"),"")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45"/>
      <c r="D52" s="46"/>
      <c r="E52" s="47"/>
      <c r="F52" s="30"/>
      <c r="G52" s="63" t="str">
        <f>IFERROR(__xludf.DUMMYFUNCTION("IF(REGEXMATCH(F52,""^\d:\d\d,\d$""),IF(F52&lt;=$G$2,""Q"",""""),"""")"),"")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45"/>
      <c r="D53" s="46"/>
      <c r="E53" s="47"/>
      <c r="F53" s="30"/>
      <c r="G53" s="63" t="str">
        <f>IFERROR(__xludf.DUMMYFUNCTION("IF(REGEXMATCH(F53,""^\d:\d\d,\d$""),IF(F53&lt;=$G$2,""Q"",""""),"""")"),"")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45"/>
      <c r="D54" s="46"/>
      <c r="E54" s="47"/>
      <c r="F54" s="30"/>
      <c r="G54" s="63" t="str">
        <f>IFERROR(__xludf.DUMMYFUNCTION("IF(REGEXMATCH(F54,""^\d:\d\d,\d$""),IF(F54&lt;=$G$2,""Q"",""""),"""")"),"")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45"/>
      <c r="D55" s="46"/>
      <c r="E55" s="47"/>
      <c r="F55" s="30"/>
      <c r="G55" s="63" t="str">
        <f>IFERROR(__xludf.DUMMYFUNCTION("IF(REGEXMATCH(F55,""^\d:\d\d,\d$""),IF(F55&lt;=$G$2,""Q"",""""),"""")"),"")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45"/>
      <c r="D56" s="46"/>
      <c r="E56" s="47"/>
      <c r="F56" s="30"/>
      <c r="G56" s="63" t="str">
        <f>IFERROR(__xludf.DUMMYFUNCTION("IF(REGEXMATCH(F56,""^\d:\d\d,\d$""),IF(F56&lt;=$G$2,""Q"",""""),"""")"),"")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45"/>
      <c r="D57" s="46"/>
      <c r="E57" s="47"/>
      <c r="F57" s="30"/>
      <c r="G57" s="63" t="str">
        <f>IFERROR(__xludf.DUMMYFUNCTION("IF(REGEXMATCH(F57,""^\d:\d\d,\d$""),IF(F57&lt;=$G$2,""Q"",""""),"""")"),"")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45"/>
      <c r="D58" s="46"/>
      <c r="E58" s="47"/>
      <c r="F58" s="30"/>
      <c r="G58" s="63" t="str">
        <f>IFERROR(__xludf.DUMMYFUNCTION("IF(REGEXMATCH(F58,""^\d:\d\d,\d$""),IF(F58&lt;=$G$2,""Q"",""""),"""")"),"")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45"/>
      <c r="D59" s="46"/>
      <c r="E59" s="47"/>
      <c r="F59" s="30"/>
      <c r="G59" s="63" t="str">
        <f>IFERROR(__xludf.DUMMYFUNCTION("IF(REGEXMATCH(F59,""^\d:\d\d,\d$""),IF(F59&lt;=$G$2,""Q"",""""),"""")"),"")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45"/>
      <c r="D60" s="46"/>
      <c r="E60" s="47"/>
      <c r="F60" s="30"/>
      <c r="G60" s="63" t="str">
        <f>IFERROR(__xludf.DUMMYFUNCTION("IF(REGEXMATCH(F60,""^\d:\d\d,\d$""),IF(F60&lt;=$G$2,""Q"",""""),"""")"),"")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45"/>
      <c r="D61" s="46"/>
      <c r="E61" s="47"/>
      <c r="F61" s="30"/>
      <c r="G61" s="63" t="str">
        <f>IFERROR(__xludf.DUMMYFUNCTION("IF(REGEXMATCH(F61,""^\d:\d\d,\d$""),IF(F61&lt;=$G$2,""Q"",""""),"""")"),"")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45"/>
      <c r="D62" s="46"/>
      <c r="E62" s="47"/>
      <c r="F62" s="30"/>
      <c r="G62" s="63" t="str">
        <f>IFERROR(__xludf.DUMMYFUNCTION("IF(REGEXMATCH(F62,""^\d:\d\d,\d$""),IF(F62&lt;=$G$2,""Q"",""""),"""")"),"")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45"/>
      <c r="D63" s="46"/>
      <c r="E63" s="47"/>
      <c r="F63" s="30"/>
      <c r="G63" s="63" t="str">
        <f>IFERROR(__xludf.DUMMYFUNCTION("IF(REGEXMATCH(F63,""^\d:\d\d,\d$""),IF(F63&lt;=$G$2,""Q"",""""),"""")"),"")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45"/>
      <c r="D64" s="46"/>
      <c r="E64" s="47"/>
      <c r="F64" s="30"/>
      <c r="G64" s="63" t="str">
        <f>IFERROR(__xludf.DUMMYFUNCTION("IF(REGEXMATCH(F64,""^\d:\d\d,\d$""),IF(F64&lt;=$G$2,""Q"",""""),"""")"),"")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45"/>
      <c r="D65" s="46"/>
      <c r="E65" s="47"/>
      <c r="F65" s="30"/>
      <c r="G65" s="63" t="str">
        <f>IFERROR(__xludf.DUMMYFUNCTION("IF(REGEXMATCH(F65,""^\d:\d\d,\d$""),IF(F65&lt;=$G$2,""Q"",""""),"""")"),"")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45"/>
      <c r="D66" s="46"/>
      <c r="E66" s="47"/>
      <c r="F66" s="30"/>
      <c r="G66" s="63" t="str">
        <f>IFERROR(__xludf.DUMMYFUNCTION("IF(REGEXMATCH(F66,""^\d:\d\d,\d$""),IF(F66&lt;=$G$2,""Q"",""""),"""")"),"")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45"/>
      <c r="D67" s="46"/>
      <c r="E67" s="47"/>
      <c r="F67" s="30"/>
      <c r="G67" s="63" t="str">
        <f>IFERROR(__xludf.DUMMYFUNCTION("IF(REGEXMATCH(F67,""^\d:\d\d,\d$""),IF(F67&lt;=$G$2,""Q"",""""),"""")"),"")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45"/>
      <c r="D68" s="46"/>
      <c r="E68" s="47"/>
      <c r="F68" s="30"/>
      <c r="G68" s="63" t="str">
        <f>IFERROR(__xludf.DUMMYFUNCTION("IF(REGEXMATCH(F68,""^\d:\d\d,\d$""),IF(F68&lt;=$G$2,""Q"",""""),"""")"),"")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45"/>
      <c r="D69" s="46"/>
      <c r="E69" s="47"/>
      <c r="F69" s="30"/>
      <c r="G69" s="63" t="str">
        <f>IFERROR(__xludf.DUMMYFUNCTION("IF(REGEXMATCH(F69,""^\d:\d\d,\d$""),IF(F69&lt;=$G$2,""Q"",""""),"""")"),"")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45"/>
      <c r="D70" s="46"/>
      <c r="E70" s="47"/>
      <c r="F70" s="30"/>
      <c r="G70" s="63" t="str">
        <f>IFERROR(__xludf.DUMMYFUNCTION("IF(REGEXMATCH(F70,""^\d:\d\d,\d$""),IF(F70&lt;=$G$2,""Q"",""""),"""")"),"")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45"/>
      <c r="D71" s="46"/>
      <c r="E71" s="47"/>
      <c r="F71" s="30"/>
      <c r="G71" s="63" t="str">
        <f>IFERROR(__xludf.DUMMYFUNCTION("IF(REGEXMATCH(F71,""^\d:\d\d,\d$""),IF(F71&lt;=$G$2,""Q"",""""),"""")"),"")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45"/>
      <c r="D72" s="46"/>
      <c r="E72" s="47"/>
      <c r="F72" s="30"/>
      <c r="G72" s="63" t="str">
        <f>IFERROR(__xludf.DUMMYFUNCTION("IF(REGEXMATCH(F72,""^\d:\d\d,\d$""),IF(F72&lt;=$G$2,""Q"",""""),"""")"),"")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45"/>
      <c r="D73" s="46"/>
      <c r="E73" s="47"/>
      <c r="F73" s="30"/>
      <c r="G73" s="63" t="str">
        <f>IFERROR(__xludf.DUMMYFUNCTION("IF(REGEXMATCH(F73,""^\d:\d\d,\d$""),IF(F73&lt;=$G$2,""Q"",""""),"""")"),"")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45"/>
      <c r="D74" s="46"/>
      <c r="E74" s="47"/>
      <c r="F74" s="30"/>
      <c r="G74" s="63" t="str">
        <f>IFERROR(__xludf.DUMMYFUNCTION("IF(REGEXMATCH(F74,""^\d:\d\d,\d$""),IF(F74&lt;=$G$2,""Q"",""""),"""")"),"")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45"/>
      <c r="D75" s="46"/>
      <c r="E75" s="47"/>
      <c r="F75" s="30"/>
      <c r="G75" s="63" t="str">
        <f>IFERROR(__xludf.DUMMYFUNCTION("IF(REGEXMATCH(F75,""^\d:\d\d,\d$""),IF(F75&lt;=$G$2,""Q"",""""),"""")"),"")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45"/>
      <c r="D76" s="46"/>
      <c r="E76" s="47"/>
      <c r="F76" s="30"/>
      <c r="G76" s="63" t="str">
        <f>IFERROR(__xludf.DUMMYFUNCTION("IF(REGEXMATCH(F76,""^\d:\d\d,\d$""),IF(F76&lt;=$G$2,""Q"",""""),"""")"),"")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45"/>
      <c r="D77" s="46"/>
      <c r="E77" s="47"/>
      <c r="F77" s="30"/>
      <c r="G77" s="63" t="str">
        <f>IFERROR(__xludf.DUMMYFUNCTION("IF(REGEXMATCH(F77,""^\d:\d\d,\d$""),IF(F77&lt;=$G$2,""Q"",""""),"""")"),"")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45"/>
      <c r="D78" s="46"/>
      <c r="E78" s="47"/>
      <c r="F78" s="30"/>
      <c r="G78" s="63" t="str">
        <f>IFERROR(__xludf.DUMMYFUNCTION("IF(REGEXMATCH(F78,""^\d:\d\d,\d$""),IF(F78&lt;=$G$2,""Q"",""""),"""")"),"")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45"/>
      <c r="D79" s="46"/>
      <c r="E79" s="47"/>
      <c r="F79" s="30"/>
      <c r="G79" s="63" t="str">
        <f>IFERROR(__xludf.DUMMYFUNCTION("IF(REGEXMATCH(F79,""^\d:\d\d,\d$""),IF(F79&lt;=$G$2,""Q"",""""),"""")"),"")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45"/>
      <c r="D80" s="46"/>
      <c r="E80" s="47"/>
      <c r="F80" s="30"/>
      <c r="G80" s="63" t="str">
        <f>IFERROR(__xludf.DUMMYFUNCTION("IF(REGEXMATCH(F80,""^\d:\d\d,\d$""),IF(F80&lt;=$G$2,""Q"",""""),"""")"),"")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45"/>
      <c r="D81" s="46"/>
      <c r="E81" s="47"/>
      <c r="F81" s="30"/>
      <c r="G81" s="63" t="str">
        <f>IFERROR(__xludf.DUMMYFUNCTION("IF(REGEXMATCH(F81,""^\d:\d\d,\d$""),IF(F81&lt;=$G$2,""Q"",""""),"""")"),"")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45"/>
      <c r="D82" s="46"/>
      <c r="E82" s="47"/>
      <c r="F82" s="30"/>
      <c r="G82" s="63" t="str">
        <f>IFERROR(__xludf.DUMMYFUNCTION("IF(REGEXMATCH(F82,""^\d:\d\d,\d$""),IF(F82&lt;=$G$2,""Q"",""""),"""")"),"")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45"/>
      <c r="D83" s="46"/>
      <c r="E83" s="47"/>
      <c r="F83" s="30"/>
      <c r="G83" s="63" t="str">
        <f>IFERROR(__xludf.DUMMYFUNCTION("IF(REGEXMATCH(F83,""^\d:\d\d,\d$""),IF(F83&lt;=$G$2,""Q"",""""),"""")"),"")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45"/>
      <c r="D84" s="46"/>
      <c r="E84" s="47"/>
      <c r="F84" s="30"/>
      <c r="G84" s="63" t="str">
        <f>IFERROR(__xludf.DUMMYFUNCTION("IF(REGEXMATCH(F84,""^\d:\d\d,\d$""),IF(F84&lt;=$G$2,""Q"",""""),"""")"),"")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45"/>
      <c r="D85" s="46"/>
      <c r="E85" s="47"/>
      <c r="F85" s="30"/>
      <c r="G85" s="63" t="str">
        <f>IFERROR(__xludf.DUMMYFUNCTION("IF(REGEXMATCH(F85,""^\d:\d\d,\d$""),IF(F85&lt;=$G$2,""Q"",""""),"""")"),"")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45"/>
      <c r="D86" s="46"/>
      <c r="E86" s="47"/>
      <c r="F86" s="30"/>
      <c r="G86" s="63" t="str">
        <f>IFERROR(__xludf.DUMMYFUNCTION("IF(REGEXMATCH(F86,""^\d:\d\d,\d$""),IF(F86&lt;=$G$2,""Q"",""""),"""")"),"")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45"/>
      <c r="D87" s="46"/>
      <c r="E87" s="47"/>
      <c r="F87" s="30"/>
      <c r="G87" s="63" t="str">
        <f>IFERROR(__xludf.DUMMYFUNCTION("IF(REGEXMATCH(F87,""^\d:\d\d,\d$""),IF(F87&lt;=$G$2,""Q"",""""),"""")"),"")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45"/>
      <c r="D88" s="46"/>
      <c r="E88" s="47"/>
      <c r="F88" s="30"/>
      <c r="G88" s="63" t="str">
        <f>IFERROR(__xludf.DUMMYFUNCTION("IF(REGEXMATCH(F88,""^\d:\d\d,\d$""),IF(F88&lt;=$G$2,""Q"",""""),"""")"),"")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45"/>
      <c r="D89" s="46"/>
      <c r="E89" s="47"/>
      <c r="F89" s="30"/>
      <c r="G89" s="63" t="str">
        <f>IFERROR(__xludf.DUMMYFUNCTION("IF(REGEXMATCH(F89,""^\d:\d\d,\d$""),IF(F89&lt;=$G$2,""Q"",""""),"""")"),"")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45"/>
      <c r="D90" s="46"/>
      <c r="E90" s="47"/>
      <c r="F90" s="30"/>
      <c r="G90" s="63" t="str">
        <f>IFERROR(__xludf.DUMMYFUNCTION("IF(REGEXMATCH(F90,""^\d:\d\d,\d$""),IF(F90&lt;=$G$2,""Q"",""""),"""")"),"")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45"/>
      <c r="D91" s="46"/>
      <c r="E91" s="47"/>
      <c r="F91" s="30"/>
      <c r="G91" s="63" t="str">
        <f>IFERROR(__xludf.DUMMYFUNCTION("IF(REGEXMATCH(F91,""^\d:\d\d,\d$""),IF(F91&lt;=$G$2,""Q"",""""),"""")"),"")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45"/>
      <c r="D92" s="46"/>
      <c r="E92" s="47"/>
      <c r="F92" s="30"/>
      <c r="G92" s="63" t="str">
        <f>IFERROR(__xludf.DUMMYFUNCTION("IF(REGEXMATCH(F92,""^\d:\d\d,\d$""),IF(F92&lt;=$G$2,""Q"",""""),"""")"),"")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45"/>
      <c r="D93" s="46"/>
      <c r="E93" s="47"/>
      <c r="F93" s="30"/>
      <c r="G93" s="63" t="str">
        <f>IFERROR(__xludf.DUMMYFUNCTION("IF(REGEXMATCH(F93,""^\d:\d\d,\d$""),IF(F93&lt;=$G$2,""Q"",""""),"""")"),"")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45"/>
      <c r="D94" s="46"/>
      <c r="E94" s="47"/>
      <c r="F94" s="30"/>
      <c r="G94" s="63" t="str">
        <f>IFERROR(__xludf.DUMMYFUNCTION("IF(REGEXMATCH(F94,""^\d:\d\d,\d$""),IF(F94&lt;=$G$2,""Q"",""""),"""")"),"")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45"/>
      <c r="D95" s="46"/>
      <c r="E95" s="47"/>
      <c r="F95" s="30"/>
      <c r="G95" s="63" t="str">
        <f>IFERROR(__xludf.DUMMYFUNCTION("IF(REGEXMATCH(F95,""^\d:\d\d,\d$""),IF(F95&lt;=$G$2,""Q"",""""),"""")"),"")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45"/>
      <c r="D96" s="46"/>
      <c r="E96" s="47"/>
      <c r="F96" s="30"/>
      <c r="G96" s="63" t="str">
        <f>IFERROR(__xludf.DUMMYFUNCTION("IF(REGEXMATCH(F96,""^\d:\d\d,\d$""),IF(F96&lt;=$G$2,""Q"",""""),"""")"),"")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45"/>
      <c r="D97" s="46"/>
      <c r="E97" s="47"/>
      <c r="F97" s="30"/>
      <c r="G97" s="63" t="str">
        <f>IFERROR(__xludf.DUMMYFUNCTION("IF(REGEXMATCH(F97,""^\d:\d\d,\d$""),IF(F97&lt;=$G$2,""Q"",""""),"""")"),"")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45"/>
      <c r="D98" s="46"/>
      <c r="E98" s="47"/>
      <c r="F98" s="30"/>
      <c r="G98" s="63" t="str">
        <f>IFERROR(__xludf.DUMMYFUNCTION("IF(REGEXMATCH(F98,""^\d:\d\d,\d$""),IF(F98&lt;=$G$2,""Q"",""""),"""")"),"")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45"/>
      <c r="D99" s="46"/>
      <c r="E99" s="47"/>
      <c r="F99" s="30"/>
      <c r="G99" s="63" t="str">
        <f>IFERROR(__xludf.DUMMYFUNCTION("IF(REGEXMATCH(F99,""^\d:\d\d,\d$""),IF(F99&lt;=$G$2,""Q"",""""),"""")"),"")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45"/>
      <c r="D100" s="46"/>
      <c r="E100" s="47"/>
      <c r="F100" s="30"/>
      <c r="G100" s="63" t="str">
        <f>IFERROR(__xludf.DUMMYFUNCTION("IF(REGEXMATCH(F100,""^\d:\d\d,\d$""),IF(F100&lt;=$G$2,""Q"",""""),"""")"),"")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45"/>
      <c r="D101" s="46"/>
      <c r="E101" s="47"/>
      <c r="F101" s="30"/>
      <c r="G101" s="63" t="str">
        <f>IFERROR(__xludf.DUMMYFUNCTION("IF(REGEXMATCH(F101,""^\d:\d\d,\d$""),IF(F101&lt;=$G$2,""Q"",""""),"""")"),"")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48"/>
      <c r="D102" s="49"/>
      <c r="F102" s="50"/>
      <c r="G102" s="49"/>
    </row>
    <row r="103">
      <c r="A103" s="48"/>
      <c r="D103" s="49"/>
      <c r="F103" s="50"/>
      <c r="G103" s="49"/>
    </row>
    <row r="104">
      <c r="A104" s="48"/>
      <c r="D104" s="49"/>
      <c r="F104" s="50"/>
      <c r="G104" s="49"/>
    </row>
    <row r="105">
      <c r="A105" s="48"/>
      <c r="D105" s="49"/>
      <c r="F105" s="50"/>
      <c r="G105" s="49"/>
    </row>
    <row r="106">
      <c r="A106" s="48"/>
      <c r="D106" s="49"/>
      <c r="F106" s="50"/>
      <c r="G106" s="49"/>
    </row>
    <row r="107">
      <c r="A107" s="48"/>
      <c r="D107" s="49"/>
      <c r="F107" s="50"/>
      <c r="G107" s="49"/>
    </row>
    <row r="108">
      <c r="A108" s="48"/>
      <c r="D108" s="49"/>
      <c r="F108" s="50"/>
      <c r="G108" s="49"/>
    </row>
    <row r="109">
      <c r="A109" s="48"/>
      <c r="D109" s="49"/>
      <c r="F109" s="50"/>
      <c r="G109" s="49"/>
    </row>
    <row r="110">
      <c r="A110" s="48"/>
      <c r="D110" s="49"/>
      <c r="F110" s="50"/>
      <c r="G110" s="49"/>
    </row>
    <row r="111">
      <c r="A111" s="48"/>
      <c r="D111" s="49"/>
      <c r="F111" s="50"/>
      <c r="G111" s="49"/>
    </row>
    <row r="112">
      <c r="A112" s="48"/>
      <c r="D112" s="49"/>
      <c r="F112" s="50"/>
      <c r="G112" s="49"/>
    </row>
    <row r="113">
      <c r="A113" s="48"/>
      <c r="D113" s="49"/>
      <c r="F113" s="50"/>
      <c r="G113" s="49"/>
    </row>
    <row r="114">
      <c r="A114" s="48"/>
      <c r="D114" s="49"/>
      <c r="F114" s="50"/>
      <c r="G114" s="49"/>
    </row>
    <row r="115">
      <c r="A115" s="48"/>
      <c r="D115" s="49"/>
      <c r="F115" s="50"/>
      <c r="G115" s="49"/>
    </row>
    <row r="116">
      <c r="A116" s="48"/>
      <c r="D116" s="49"/>
      <c r="F116" s="50"/>
      <c r="G116" s="49"/>
    </row>
    <row r="117">
      <c r="A117" s="48"/>
      <c r="D117" s="49"/>
      <c r="F117" s="50"/>
      <c r="G117" s="49"/>
    </row>
    <row r="118">
      <c r="A118" s="48"/>
      <c r="D118" s="49"/>
      <c r="F118" s="50"/>
      <c r="G118" s="49"/>
    </row>
    <row r="119">
      <c r="A119" s="48"/>
      <c r="D119" s="49"/>
      <c r="F119" s="50"/>
      <c r="G119" s="49"/>
    </row>
    <row r="120">
      <c r="A120" s="48"/>
      <c r="D120" s="49"/>
      <c r="F120" s="50"/>
      <c r="G120" s="49"/>
    </row>
    <row r="121">
      <c r="A121" s="48"/>
      <c r="D121" s="49"/>
      <c r="F121" s="50"/>
      <c r="G121" s="49"/>
    </row>
    <row r="122">
      <c r="A122" s="48"/>
      <c r="D122" s="49"/>
      <c r="F122" s="50"/>
      <c r="G122" s="49"/>
    </row>
    <row r="123">
      <c r="A123" s="48"/>
      <c r="D123" s="49"/>
      <c r="F123" s="50"/>
      <c r="G123" s="49"/>
    </row>
    <row r="124">
      <c r="A124" s="48"/>
      <c r="D124" s="49"/>
      <c r="F124" s="50"/>
      <c r="G124" s="49"/>
    </row>
    <row r="125">
      <c r="A125" s="48"/>
      <c r="D125" s="49"/>
      <c r="F125" s="50"/>
      <c r="G125" s="49"/>
    </row>
    <row r="126">
      <c r="A126" s="48"/>
      <c r="D126" s="49"/>
      <c r="F126" s="50"/>
      <c r="G126" s="49"/>
    </row>
    <row r="127">
      <c r="A127" s="48"/>
      <c r="D127" s="49"/>
      <c r="F127" s="50"/>
      <c r="G127" s="49"/>
    </row>
    <row r="128">
      <c r="A128" s="48"/>
      <c r="D128" s="49"/>
      <c r="F128" s="50"/>
      <c r="G128" s="49"/>
    </row>
    <row r="129">
      <c r="A129" s="48"/>
      <c r="D129" s="49"/>
      <c r="F129" s="50"/>
      <c r="G129" s="49"/>
    </row>
    <row r="130">
      <c r="A130" s="48"/>
      <c r="D130" s="49"/>
      <c r="F130" s="50"/>
      <c r="G130" s="49"/>
    </row>
    <row r="131">
      <c r="A131" s="48"/>
      <c r="D131" s="49"/>
      <c r="F131" s="50"/>
      <c r="G131" s="49"/>
    </row>
    <row r="132">
      <c r="A132" s="48"/>
      <c r="D132" s="49"/>
      <c r="F132" s="50"/>
      <c r="G132" s="49"/>
    </row>
    <row r="133">
      <c r="A133" s="48"/>
      <c r="D133" s="49"/>
      <c r="F133" s="50"/>
      <c r="G133" s="49"/>
    </row>
    <row r="134">
      <c r="A134" s="48"/>
      <c r="D134" s="49"/>
      <c r="F134" s="50"/>
      <c r="G134" s="49"/>
    </row>
    <row r="135">
      <c r="A135" s="48"/>
      <c r="D135" s="49"/>
      <c r="F135" s="50"/>
      <c r="G135" s="49"/>
    </row>
    <row r="136">
      <c r="A136" s="48"/>
      <c r="D136" s="49"/>
      <c r="F136" s="50"/>
      <c r="G136" s="49"/>
    </row>
    <row r="137">
      <c r="A137" s="48"/>
      <c r="D137" s="49"/>
      <c r="F137" s="50"/>
      <c r="G137" s="49"/>
    </row>
    <row r="138">
      <c r="A138" s="48"/>
      <c r="D138" s="49"/>
      <c r="F138" s="50"/>
      <c r="G138" s="49"/>
    </row>
    <row r="139">
      <c r="A139" s="48"/>
      <c r="D139" s="49"/>
      <c r="F139" s="50"/>
      <c r="G139" s="49"/>
    </row>
    <row r="140">
      <c r="A140" s="48"/>
      <c r="D140" s="49"/>
      <c r="F140" s="50"/>
      <c r="G140" s="49"/>
    </row>
    <row r="141">
      <c r="A141" s="48"/>
      <c r="D141" s="49"/>
      <c r="F141" s="50"/>
      <c r="G141" s="49"/>
    </row>
    <row r="142">
      <c r="A142" s="48"/>
      <c r="D142" s="49"/>
      <c r="F142" s="50"/>
      <c r="G142" s="49"/>
    </row>
    <row r="143">
      <c r="A143" s="48"/>
      <c r="D143" s="49"/>
      <c r="F143" s="50"/>
      <c r="G143" s="49"/>
    </row>
    <row r="144">
      <c r="A144" s="48"/>
      <c r="D144" s="49"/>
      <c r="F144" s="50"/>
      <c r="G144" s="49"/>
    </row>
    <row r="145">
      <c r="A145" s="48"/>
      <c r="D145" s="49"/>
      <c r="F145" s="50"/>
      <c r="G145" s="49"/>
    </row>
    <row r="146">
      <c r="A146" s="48"/>
      <c r="D146" s="49"/>
      <c r="F146" s="50"/>
      <c r="G146" s="49"/>
    </row>
    <row r="147">
      <c r="A147" s="48"/>
      <c r="D147" s="49"/>
      <c r="F147" s="50"/>
      <c r="G147" s="49"/>
    </row>
    <row r="148">
      <c r="A148" s="48"/>
      <c r="D148" s="49"/>
      <c r="F148" s="50"/>
      <c r="G148" s="49"/>
    </row>
    <row r="149">
      <c r="A149" s="48"/>
      <c r="D149" s="49"/>
      <c r="F149" s="50"/>
      <c r="G149" s="49"/>
    </row>
    <row r="150">
      <c r="A150" s="48"/>
      <c r="D150" s="49"/>
      <c r="F150" s="50"/>
      <c r="G150" s="49"/>
    </row>
    <row r="151">
      <c r="A151" s="48"/>
      <c r="D151" s="49"/>
      <c r="F151" s="50"/>
      <c r="G151" s="49"/>
    </row>
    <row r="152">
      <c r="A152" s="48"/>
      <c r="D152" s="49"/>
      <c r="F152" s="50"/>
      <c r="G152" s="49"/>
    </row>
    <row r="153">
      <c r="A153" s="48"/>
      <c r="D153" s="49"/>
      <c r="F153" s="50"/>
      <c r="G153" s="49"/>
    </row>
    <row r="154">
      <c r="A154" s="48"/>
      <c r="D154" s="49"/>
      <c r="F154" s="50"/>
      <c r="G154" s="49"/>
    </row>
    <row r="155">
      <c r="A155" s="48"/>
      <c r="D155" s="49"/>
      <c r="F155" s="50"/>
      <c r="G155" s="49"/>
    </row>
    <row r="156">
      <c r="A156" s="48"/>
      <c r="D156" s="49"/>
      <c r="F156" s="50"/>
      <c r="G156" s="49"/>
    </row>
    <row r="157">
      <c r="A157" s="48"/>
      <c r="D157" s="49"/>
      <c r="F157" s="50"/>
      <c r="G157" s="49"/>
    </row>
    <row r="158">
      <c r="A158" s="48"/>
      <c r="D158" s="49"/>
      <c r="F158" s="50"/>
      <c r="G158" s="49"/>
    </row>
    <row r="159">
      <c r="A159" s="48"/>
      <c r="D159" s="49"/>
      <c r="F159" s="50"/>
      <c r="G159" s="49"/>
    </row>
    <row r="160">
      <c r="A160" s="48"/>
      <c r="D160" s="49"/>
      <c r="F160" s="50"/>
      <c r="G160" s="49"/>
    </row>
    <row r="161">
      <c r="A161" s="48"/>
      <c r="D161" s="49"/>
      <c r="F161" s="50"/>
      <c r="G161" s="49"/>
    </row>
    <row r="162">
      <c r="A162" s="48"/>
      <c r="D162" s="49"/>
      <c r="F162" s="50"/>
      <c r="G162" s="49"/>
    </row>
    <row r="163">
      <c r="A163" s="48"/>
      <c r="D163" s="49"/>
      <c r="F163" s="50"/>
      <c r="G163" s="49"/>
    </row>
    <row r="164">
      <c r="A164" s="48"/>
      <c r="D164" s="49"/>
      <c r="F164" s="50"/>
      <c r="G164" s="49"/>
    </row>
    <row r="165">
      <c r="A165" s="48"/>
      <c r="D165" s="49"/>
      <c r="F165" s="50"/>
      <c r="G165" s="49"/>
    </row>
    <row r="166">
      <c r="A166" s="48"/>
      <c r="D166" s="49"/>
      <c r="F166" s="50"/>
      <c r="G166" s="49"/>
    </row>
    <row r="167">
      <c r="A167" s="48"/>
      <c r="D167" s="49"/>
      <c r="F167" s="50"/>
      <c r="G167" s="49"/>
    </row>
    <row r="168">
      <c r="A168" s="48"/>
      <c r="D168" s="49"/>
      <c r="F168" s="50"/>
      <c r="G168" s="49"/>
    </row>
    <row r="169">
      <c r="A169" s="48"/>
      <c r="D169" s="49"/>
      <c r="F169" s="50"/>
      <c r="G169" s="49"/>
    </row>
    <row r="170">
      <c r="A170" s="48"/>
      <c r="D170" s="49"/>
      <c r="F170" s="50"/>
      <c r="G170" s="49"/>
    </row>
    <row r="171">
      <c r="A171" s="48"/>
      <c r="D171" s="49"/>
      <c r="F171" s="50"/>
      <c r="G171" s="49"/>
    </row>
    <row r="172">
      <c r="A172" s="48"/>
      <c r="D172" s="49"/>
      <c r="F172" s="50"/>
      <c r="G172" s="49"/>
    </row>
    <row r="173">
      <c r="A173" s="48"/>
      <c r="D173" s="49"/>
      <c r="F173" s="50"/>
      <c r="G173" s="49"/>
    </row>
    <row r="174">
      <c r="A174" s="48"/>
      <c r="D174" s="49"/>
      <c r="F174" s="50"/>
      <c r="G174" s="49"/>
    </row>
    <row r="175">
      <c r="A175" s="48"/>
      <c r="D175" s="49"/>
      <c r="F175" s="50"/>
      <c r="G175" s="49"/>
    </row>
    <row r="176">
      <c r="A176" s="48"/>
      <c r="D176" s="49"/>
      <c r="F176" s="50"/>
      <c r="G176" s="49"/>
    </row>
    <row r="177">
      <c r="A177" s="48"/>
      <c r="D177" s="49"/>
      <c r="F177" s="50"/>
      <c r="G177" s="49"/>
    </row>
    <row r="178">
      <c r="A178" s="48"/>
      <c r="D178" s="49"/>
      <c r="F178" s="50"/>
      <c r="G178" s="49"/>
    </row>
    <row r="179">
      <c r="A179" s="48"/>
      <c r="D179" s="49"/>
      <c r="F179" s="50"/>
      <c r="G179" s="49"/>
    </row>
    <row r="180">
      <c r="A180" s="48"/>
      <c r="D180" s="49"/>
      <c r="F180" s="50"/>
      <c r="G180" s="49"/>
    </row>
    <row r="181">
      <c r="A181" s="48"/>
      <c r="D181" s="49"/>
      <c r="F181" s="50"/>
      <c r="G181" s="49"/>
    </row>
    <row r="182">
      <c r="A182" s="48"/>
      <c r="D182" s="49"/>
      <c r="F182" s="50"/>
      <c r="G182" s="49"/>
    </row>
    <row r="183">
      <c r="A183" s="48"/>
      <c r="D183" s="49"/>
      <c r="F183" s="50"/>
      <c r="G183" s="49"/>
    </row>
    <row r="184">
      <c r="A184" s="48"/>
      <c r="D184" s="49"/>
      <c r="F184" s="50"/>
      <c r="G184" s="49"/>
    </row>
    <row r="185">
      <c r="A185" s="48"/>
      <c r="D185" s="49"/>
      <c r="F185" s="50"/>
      <c r="G185" s="49"/>
    </row>
    <row r="186">
      <c r="A186" s="48"/>
      <c r="D186" s="49"/>
      <c r="F186" s="50"/>
      <c r="G186" s="49"/>
    </row>
    <row r="187">
      <c r="A187" s="48"/>
      <c r="D187" s="49"/>
      <c r="F187" s="50"/>
      <c r="G187" s="49"/>
    </row>
    <row r="188">
      <c r="A188" s="48"/>
      <c r="D188" s="49"/>
      <c r="F188" s="50"/>
      <c r="G188" s="49"/>
    </row>
    <row r="189">
      <c r="A189" s="48"/>
      <c r="D189" s="49"/>
      <c r="F189" s="50"/>
      <c r="G189" s="49"/>
    </row>
    <row r="190">
      <c r="A190" s="48"/>
      <c r="D190" s="49"/>
      <c r="F190" s="50"/>
      <c r="G190" s="49"/>
    </row>
    <row r="191">
      <c r="A191" s="48"/>
      <c r="D191" s="49"/>
      <c r="F191" s="50"/>
      <c r="G191" s="49"/>
    </row>
    <row r="192">
      <c r="A192" s="48"/>
      <c r="D192" s="49"/>
      <c r="F192" s="50"/>
      <c r="G192" s="49"/>
    </row>
    <row r="193">
      <c r="A193" s="48"/>
      <c r="D193" s="49"/>
      <c r="F193" s="50"/>
      <c r="G193" s="49"/>
    </row>
    <row r="194">
      <c r="A194" s="48"/>
      <c r="D194" s="49"/>
      <c r="F194" s="50"/>
      <c r="G194" s="49"/>
    </row>
    <row r="195">
      <c r="A195" s="48"/>
      <c r="D195" s="49"/>
      <c r="F195" s="50"/>
      <c r="G195" s="49"/>
    </row>
    <row r="196">
      <c r="A196" s="48"/>
      <c r="D196" s="49"/>
      <c r="F196" s="50"/>
      <c r="G196" s="49"/>
    </row>
    <row r="197">
      <c r="A197" s="48"/>
      <c r="D197" s="49"/>
      <c r="F197" s="50"/>
      <c r="G197" s="49"/>
    </row>
    <row r="198">
      <c r="A198" s="48"/>
      <c r="D198" s="49"/>
      <c r="F198" s="50"/>
      <c r="G198" s="49"/>
    </row>
    <row r="199">
      <c r="A199" s="48"/>
      <c r="D199" s="49"/>
      <c r="F199" s="50"/>
      <c r="G199" s="49"/>
    </row>
    <row r="200">
      <c r="A200" s="48"/>
      <c r="D200" s="49"/>
      <c r="F200" s="50"/>
      <c r="G200" s="49"/>
    </row>
    <row r="201">
      <c r="A201" s="48"/>
      <c r="D201" s="49"/>
      <c r="F201" s="50"/>
      <c r="G201" s="49"/>
    </row>
    <row r="202">
      <c r="A202" s="48"/>
      <c r="D202" s="49"/>
      <c r="F202" s="50"/>
      <c r="G202" s="49"/>
    </row>
    <row r="203">
      <c r="A203" s="48"/>
      <c r="D203" s="49"/>
      <c r="F203" s="50"/>
      <c r="G203" s="49"/>
    </row>
    <row r="204">
      <c r="A204" s="48"/>
      <c r="D204" s="49"/>
      <c r="F204" s="50"/>
      <c r="G204" s="49"/>
    </row>
    <row r="205">
      <c r="A205" s="48"/>
      <c r="D205" s="49"/>
      <c r="F205" s="50"/>
      <c r="G205" s="49"/>
    </row>
    <row r="206">
      <c r="A206" s="48"/>
      <c r="D206" s="49"/>
      <c r="F206" s="50"/>
      <c r="G206" s="49"/>
    </row>
    <row r="207">
      <c r="A207" s="48"/>
      <c r="D207" s="49"/>
      <c r="F207" s="50"/>
      <c r="G207" s="49"/>
    </row>
    <row r="208">
      <c r="A208" s="48"/>
      <c r="D208" s="49"/>
      <c r="F208" s="50"/>
      <c r="G208" s="49"/>
    </row>
    <row r="209">
      <c r="A209" s="48"/>
      <c r="D209" s="49"/>
      <c r="F209" s="50"/>
      <c r="G209" s="49"/>
    </row>
    <row r="210">
      <c r="A210" s="48"/>
      <c r="D210" s="49"/>
      <c r="F210" s="50"/>
      <c r="G210" s="49"/>
    </row>
    <row r="211">
      <c r="A211" s="48"/>
      <c r="D211" s="49"/>
      <c r="F211" s="50"/>
      <c r="G211" s="49"/>
    </row>
    <row r="212">
      <c r="A212" s="48"/>
      <c r="D212" s="49"/>
      <c r="F212" s="50"/>
      <c r="G212" s="49"/>
    </row>
    <row r="213">
      <c r="A213" s="48"/>
      <c r="D213" s="49"/>
      <c r="F213" s="50"/>
      <c r="G213" s="49"/>
    </row>
    <row r="214">
      <c r="A214" s="48"/>
      <c r="D214" s="49"/>
      <c r="F214" s="50"/>
      <c r="G214" s="49"/>
    </row>
    <row r="215">
      <c r="A215" s="48"/>
      <c r="D215" s="49"/>
      <c r="F215" s="50"/>
      <c r="G215" s="49"/>
    </row>
    <row r="216">
      <c r="A216" s="48"/>
      <c r="D216" s="49"/>
      <c r="F216" s="50"/>
      <c r="G216" s="49"/>
    </row>
    <row r="217">
      <c r="A217" s="48"/>
      <c r="D217" s="49"/>
      <c r="F217" s="50"/>
      <c r="G217" s="49"/>
    </row>
    <row r="218">
      <c r="A218" s="48"/>
      <c r="D218" s="49"/>
      <c r="F218" s="50"/>
      <c r="G218" s="49"/>
    </row>
    <row r="219">
      <c r="A219" s="48"/>
      <c r="D219" s="49"/>
      <c r="F219" s="50"/>
      <c r="G219" s="49"/>
    </row>
    <row r="220">
      <c r="A220" s="48"/>
      <c r="D220" s="49"/>
      <c r="F220" s="50"/>
      <c r="G220" s="49"/>
    </row>
    <row r="221">
      <c r="A221" s="48"/>
      <c r="D221" s="49"/>
      <c r="F221" s="50"/>
      <c r="G221" s="49"/>
    </row>
    <row r="222">
      <c r="A222" s="48"/>
      <c r="D222" s="49"/>
      <c r="F222" s="50"/>
      <c r="G222" s="49"/>
    </row>
    <row r="223">
      <c r="A223" s="48"/>
      <c r="D223" s="49"/>
      <c r="F223" s="50"/>
      <c r="G223" s="49"/>
    </row>
    <row r="224">
      <c r="A224" s="48"/>
      <c r="D224" s="49"/>
      <c r="F224" s="50"/>
      <c r="G224" s="49"/>
    </row>
    <row r="225">
      <c r="A225" s="48"/>
      <c r="D225" s="49"/>
      <c r="F225" s="50"/>
      <c r="G225" s="49"/>
    </row>
    <row r="226">
      <c r="A226" s="48"/>
      <c r="D226" s="49"/>
      <c r="F226" s="50"/>
      <c r="G226" s="49"/>
    </row>
    <row r="227">
      <c r="A227" s="48"/>
      <c r="D227" s="49"/>
      <c r="F227" s="50"/>
      <c r="G227" s="49"/>
    </row>
    <row r="228">
      <c r="A228" s="48"/>
      <c r="D228" s="49"/>
      <c r="F228" s="50"/>
      <c r="G228" s="49"/>
    </row>
    <row r="229">
      <c r="A229" s="48"/>
      <c r="D229" s="49"/>
      <c r="F229" s="50"/>
      <c r="G229" s="49"/>
    </row>
    <row r="230">
      <c r="A230" s="48"/>
      <c r="D230" s="49"/>
      <c r="F230" s="50"/>
      <c r="G230" s="49"/>
    </row>
    <row r="231">
      <c r="A231" s="48"/>
      <c r="D231" s="49"/>
      <c r="F231" s="50"/>
      <c r="G231" s="49"/>
    </row>
    <row r="232">
      <c r="A232" s="48"/>
      <c r="D232" s="49"/>
      <c r="F232" s="50"/>
      <c r="G232" s="49"/>
    </row>
    <row r="233">
      <c r="A233" s="48"/>
      <c r="D233" s="49"/>
      <c r="F233" s="50"/>
      <c r="G233" s="49"/>
    </row>
    <row r="234">
      <c r="A234" s="48"/>
      <c r="D234" s="49"/>
      <c r="F234" s="50"/>
      <c r="G234" s="49"/>
    </row>
    <row r="235">
      <c r="A235" s="48"/>
      <c r="D235" s="49"/>
      <c r="F235" s="50"/>
      <c r="G235" s="49"/>
    </row>
    <row r="236">
      <c r="A236" s="48"/>
      <c r="D236" s="49"/>
      <c r="F236" s="50"/>
      <c r="G236" s="49"/>
    </row>
    <row r="237">
      <c r="A237" s="48"/>
      <c r="D237" s="49"/>
      <c r="F237" s="50"/>
      <c r="G237" s="49"/>
    </row>
    <row r="238">
      <c r="A238" s="48"/>
      <c r="D238" s="49"/>
      <c r="F238" s="50"/>
      <c r="G238" s="49"/>
    </row>
    <row r="239">
      <c r="A239" s="48"/>
      <c r="D239" s="49"/>
      <c r="F239" s="50"/>
      <c r="G239" s="49"/>
    </row>
    <row r="240">
      <c r="A240" s="48"/>
      <c r="D240" s="49"/>
      <c r="F240" s="50"/>
      <c r="G240" s="49"/>
    </row>
    <row r="241">
      <c r="A241" s="48"/>
      <c r="D241" s="49"/>
      <c r="F241" s="50"/>
      <c r="G241" s="49"/>
    </row>
    <row r="242">
      <c r="A242" s="48"/>
      <c r="D242" s="49"/>
      <c r="F242" s="50"/>
      <c r="G242" s="49"/>
    </row>
    <row r="243">
      <c r="A243" s="48"/>
      <c r="D243" s="49"/>
      <c r="F243" s="50"/>
      <c r="G243" s="49"/>
    </row>
    <row r="244">
      <c r="A244" s="48"/>
      <c r="D244" s="49"/>
      <c r="F244" s="50"/>
      <c r="G244" s="49"/>
    </row>
    <row r="245">
      <c r="A245" s="48"/>
      <c r="D245" s="49"/>
      <c r="F245" s="50"/>
      <c r="G245" s="49"/>
    </row>
    <row r="246">
      <c r="A246" s="48"/>
      <c r="D246" s="49"/>
      <c r="F246" s="50"/>
      <c r="G246" s="49"/>
    </row>
    <row r="247">
      <c r="A247" s="48"/>
      <c r="D247" s="49"/>
      <c r="F247" s="50"/>
      <c r="G247" s="49"/>
    </row>
    <row r="248">
      <c r="A248" s="48"/>
      <c r="D248" s="49"/>
      <c r="F248" s="50"/>
      <c r="G248" s="49"/>
    </row>
    <row r="249">
      <c r="A249" s="48"/>
      <c r="D249" s="49"/>
      <c r="F249" s="50"/>
      <c r="G249" s="49"/>
    </row>
    <row r="250">
      <c r="A250" s="48"/>
      <c r="D250" s="49"/>
      <c r="F250" s="50"/>
      <c r="G250" s="49"/>
    </row>
    <row r="251">
      <c r="A251" s="48"/>
      <c r="D251" s="49"/>
      <c r="F251" s="50"/>
      <c r="G251" s="49"/>
    </row>
    <row r="252">
      <c r="A252" s="48"/>
      <c r="D252" s="49"/>
      <c r="F252" s="50"/>
      <c r="G252" s="49"/>
    </row>
    <row r="253">
      <c r="A253" s="48"/>
      <c r="D253" s="49"/>
      <c r="F253" s="50"/>
      <c r="G253" s="49"/>
    </row>
    <row r="254">
      <c r="A254" s="48"/>
      <c r="D254" s="49"/>
      <c r="F254" s="50"/>
      <c r="G254" s="49"/>
    </row>
    <row r="255">
      <c r="A255" s="48"/>
      <c r="D255" s="49"/>
      <c r="F255" s="50"/>
      <c r="G255" s="49"/>
    </row>
    <row r="256">
      <c r="A256" s="48"/>
      <c r="D256" s="49"/>
      <c r="F256" s="50"/>
      <c r="G256" s="49"/>
    </row>
    <row r="257">
      <c r="A257" s="48"/>
      <c r="D257" s="49"/>
      <c r="F257" s="50"/>
      <c r="G257" s="49"/>
    </row>
    <row r="258">
      <c r="A258" s="48"/>
      <c r="D258" s="49"/>
      <c r="F258" s="50"/>
      <c r="G258" s="49"/>
    </row>
    <row r="259">
      <c r="A259" s="48"/>
      <c r="D259" s="49"/>
      <c r="F259" s="50"/>
      <c r="G259" s="49"/>
    </row>
    <row r="260">
      <c r="A260" s="48"/>
      <c r="D260" s="49"/>
      <c r="F260" s="50"/>
      <c r="G260" s="49"/>
    </row>
    <row r="261">
      <c r="A261" s="48"/>
      <c r="D261" s="49"/>
      <c r="F261" s="50"/>
      <c r="G261" s="49"/>
    </row>
    <row r="262">
      <c r="A262" s="48"/>
      <c r="D262" s="49"/>
      <c r="F262" s="50"/>
      <c r="G262" s="49"/>
    </row>
    <row r="263">
      <c r="A263" s="48"/>
      <c r="D263" s="49"/>
      <c r="F263" s="50"/>
      <c r="G263" s="49"/>
    </row>
    <row r="264">
      <c r="A264" s="48"/>
      <c r="D264" s="49"/>
      <c r="F264" s="50"/>
      <c r="G264" s="49"/>
    </row>
    <row r="265">
      <c r="A265" s="48"/>
      <c r="D265" s="49"/>
      <c r="F265" s="50"/>
      <c r="G265" s="49"/>
    </row>
    <row r="266">
      <c r="A266" s="48"/>
      <c r="D266" s="49"/>
      <c r="F266" s="50"/>
      <c r="G266" s="49"/>
    </row>
    <row r="267">
      <c r="A267" s="48"/>
      <c r="D267" s="49"/>
      <c r="F267" s="50"/>
      <c r="G267" s="49"/>
    </row>
    <row r="268">
      <c r="A268" s="48"/>
      <c r="D268" s="49"/>
      <c r="F268" s="50"/>
      <c r="G268" s="49"/>
    </row>
    <row r="269">
      <c r="A269" s="48"/>
      <c r="D269" s="49"/>
      <c r="F269" s="50"/>
      <c r="G269" s="49"/>
    </row>
    <row r="270">
      <c r="A270" s="48"/>
      <c r="D270" s="49"/>
      <c r="F270" s="50"/>
      <c r="G270" s="49"/>
    </row>
    <row r="271">
      <c r="A271" s="48"/>
      <c r="D271" s="49"/>
      <c r="F271" s="50"/>
      <c r="G271" s="49"/>
    </row>
    <row r="272">
      <c r="A272" s="48"/>
      <c r="D272" s="49"/>
      <c r="F272" s="50"/>
      <c r="G272" s="49"/>
    </row>
    <row r="273">
      <c r="A273" s="48"/>
      <c r="D273" s="49"/>
      <c r="F273" s="50"/>
      <c r="G273" s="49"/>
    </row>
    <row r="274">
      <c r="A274" s="48"/>
      <c r="D274" s="49"/>
      <c r="F274" s="50"/>
      <c r="G274" s="49"/>
    </row>
    <row r="275">
      <c r="A275" s="48"/>
      <c r="D275" s="49"/>
      <c r="F275" s="50"/>
      <c r="G275" s="49"/>
    </row>
    <row r="276">
      <c r="A276" s="48"/>
      <c r="D276" s="49"/>
      <c r="F276" s="50"/>
      <c r="G276" s="49"/>
    </row>
    <row r="277">
      <c r="A277" s="48"/>
      <c r="D277" s="49"/>
      <c r="F277" s="50"/>
      <c r="G277" s="49"/>
    </row>
    <row r="278">
      <c r="A278" s="48"/>
      <c r="D278" s="49"/>
      <c r="F278" s="50"/>
      <c r="G278" s="49"/>
    </row>
    <row r="279">
      <c r="A279" s="48"/>
      <c r="D279" s="49"/>
      <c r="F279" s="50"/>
      <c r="G279" s="49"/>
    </row>
    <row r="280">
      <c r="A280" s="48"/>
      <c r="D280" s="49"/>
      <c r="F280" s="50"/>
      <c r="G280" s="49"/>
    </row>
    <row r="281">
      <c r="A281" s="48"/>
      <c r="D281" s="49"/>
      <c r="F281" s="50"/>
      <c r="G281" s="49"/>
    </row>
    <row r="282">
      <c r="A282" s="48"/>
      <c r="D282" s="49"/>
      <c r="F282" s="50"/>
      <c r="G282" s="49"/>
    </row>
    <row r="283">
      <c r="A283" s="48"/>
      <c r="D283" s="49"/>
      <c r="F283" s="50"/>
      <c r="G283" s="49"/>
    </row>
    <row r="284">
      <c r="A284" s="48"/>
      <c r="D284" s="49"/>
      <c r="F284" s="50"/>
      <c r="G284" s="49"/>
    </row>
    <row r="285">
      <c r="A285" s="48"/>
      <c r="D285" s="49"/>
      <c r="F285" s="50"/>
      <c r="G285" s="49"/>
    </row>
    <row r="286">
      <c r="A286" s="48"/>
      <c r="D286" s="49"/>
      <c r="F286" s="50"/>
      <c r="G286" s="49"/>
    </row>
    <row r="287">
      <c r="A287" s="48"/>
      <c r="D287" s="49"/>
      <c r="F287" s="50"/>
      <c r="G287" s="49"/>
    </row>
    <row r="288">
      <c r="A288" s="48"/>
      <c r="D288" s="49"/>
      <c r="F288" s="50"/>
      <c r="G288" s="49"/>
    </row>
    <row r="289">
      <c r="A289" s="48"/>
      <c r="D289" s="49"/>
      <c r="F289" s="50"/>
      <c r="G289" s="49"/>
    </row>
    <row r="290">
      <c r="A290" s="48"/>
      <c r="D290" s="49"/>
      <c r="F290" s="50"/>
      <c r="G290" s="49"/>
    </row>
    <row r="291">
      <c r="A291" s="48"/>
      <c r="D291" s="49"/>
      <c r="F291" s="50"/>
      <c r="G291" s="49"/>
    </row>
    <row r="292">
      <c r="A292" s="48"/>
      <c r="D292" s="49"/>
      <c r="F292" s="50"/>
      <c r="G292" s="49"/>
    </row>
    <row r="293">
      <c r="A293" s="48"/>
      <c r="D293" s="49"/>
      <c r="F293" s="50"/>
      <c r="G293" s="49"/>
    </row>
    <row r="294">
      <c r="A294" s="48"/>
      <c r="D294" s="49"/>
      <c r="F294" s="50"/>
      <c r="G294" s="49"/>
    </row>
    <row r="295">
      <c r="A295" s="48"/>
      <c r="D295" s="49"/>
      <c r="F295" s="50"/>
      <c r="G295" s="49"/>
    </row>
    <row r="296">
      <c r="A296" s="48"/>
      <c r="D296" s="49"/>
      <c r="F296" s="50"/>
      <c r="G296" s="49"/>
    </row>
    <row r="297">
      <c r="A297" s="48"/>
      <c r="D297" s="49"/>
      <c r="F297" s="50"/>
      <c r="G297" s="49"/>
    </row>
    <row r="298">
      <c r="A298" s="48"/>
      <c r="D298" s="49"/>
      <c r="F298" s="50"/>
      <c r="G298" s="49"/>
    </row>
    <row r="299">
      <c r="A299" s="48"/>
      <c r="D299" s="49"/>
      <c r="F299" s="50"/>
      <c r="G299" s="49"/>
    </row>
    <row r="300">
      <c r="A300" s="48"/>
      <c r="D300" s="49"/>
      <c r="F300" s="50"/>
      <c r="G300" s="49"/>
    </row>
    <row r="301">
      <c r="A301" s="48"/>
      <c r="D301" s="49"/>
      <c r="F301" s="50"/>
      <c r="G301" s="49"/>
    </row>
    <row r="302">
      <c r="A302" s="48"/>
      <c r="D302" s="49"/>
      <c r="F302" s="50"/>
      <c r="G302" s="49"/>
    </row>
    <row r="303">
      <c r="A303" s="48"/>
      <c r="D303" s="49"/>
      <c r="F303" s="50"/>
      <c r="G303" s="49"/>
    </row>
    <row r="304">
      <c r="A304" s="48"/>
      <c r="D304" s="49"/>
      <c r="F304" s="50"/>
      <c r="G304" s="49"/>
    </row>
    <row r="305">
      <c r="A305" s="48"/>
      <c r="D305" s="49"/>
      <c r="F305" s="50"/>
      <c r="G305" s="49"/>
    </row>
    <row r="306">
      <c r="A306" s="48"/>
      <c r="D306" s="49"/>
      <c r="F306" s="50"/>
      <c r="G306" s="49"/>
    </row>
    <row r="307">
      <c r="A307" s="48"/>
      <c r="D307" s="49"/>
      <c r="F307" s="50"/>
      <c r="G307" s="49"/>
    </row>
    <row r="308">
      <c r="A308" s="48"/>
      <c r="D308" s="49"/>
      <c r="F308" s="50"/>
      <c r="G308" s="49"/>
    </row>
    <row r="309">
      <c r="A309" s="48"/>
      <c r="D309" s="49"/>
      <c r="F309" s="50"/>
      <c r="G309" s="49"/>
    </row>
    <row r="310">
      <c r="A310" s="48"/>
      <c r="D310" s="49"/>
      <c r="F310" s="50"/>
      <c r="G310" s="49"/>
    </row>
    <row r="311">
      <c r="A311" s="48"/>
      <c r="D311" s="49"/>
      <c r="F311" s="50"/>
      <c r="G311" s="49"/>
    </row>
    <row r="312">
      <c r="A312" s="48"/>
      <c r="D312" s="49"/>
      <c r="F312" s="50"/>
      <c r="G312" s="49"/>
    </row>
    <row r="313">
      <c r="A313" s="48"/>
      <c r="D313" s="49"/>
      <c r="F313" s="50"/>
      <c r="G313" s="49"/>
    </row>
    <row r="314">
      <c r="A314" s="48"/>
      <c r="D314" s="49"/>
      <c r="F314" s="50"/>
      <c r="G314" s="49"/>
    </row>
    <row r="315">
      <c r="A315" s="48"/>
      <c r="D315" s="49"/>
      <c r="F315" s="50"/>
      <c r="G315" s="49"/>
    </row>
    <row r="316">
      <c r="A316" s="48"/>
      <c r="D316" s="49"/>
      <c r="F316" s="50"/>
      <c r="G316" s="49"/>
    </row>
    <row r="317">
      <c r="A317" s="48"/>
      <c r="D317" s="49"/>
      <c r="F317" s="50"/>
      <c r="G317" s="49"/>
    </row>
    <row r="318">
      <c r="A318" s="48"/>
      <c r="D318" s="49"/>
      <c r="F318" s="50"/>
      <c r="G318" s="49"/>
    </row>
    <row r="319">
      <c r="A319" s="48"/>
      <c r="D319" s="49"/>
      <c r="F319" s="50"/>
      <c r="G319" s="49"/>
    </row>
    <row r="320">
      <c r="A320" s="48"/>
      <c r="D320" s="49"/>
      <c r="F320" s="50"/>
      <c r="G320" s="49"/>
    </row>
    <row r="321">
      <c r="A321" s="48"/>
      <c r="D321" s="49"/>
      <c r="F321" s="50"/>
      <c r="G321" s="49"/>
    </row>
    <row r="322">
      <c r="A322" s="48"/>
      <c r="D322" s="49"/>
      <c r="F322" s="50"/>
      <c r="G322" s="49"/>
    </row>
    <row r="323">
      <c r="A323" s="48"/>
      <c r="D323" s="49"/>
      <c r="F323" s="50"/>
      <c r="G323" s="49"/>
    </row>
    <row r="324">
      <c r="A324" s="48"/>
      <c r="D324" s="49"/>
      <c r="F324" s="50"/>
      <c r="G324" s="49"/>
    </row>
    <row r="325">
      <c r="A325" s="48"/>
      <c r="D325" s="49"/>
      <c r="F325" s="50"/>
      <c r="G325" s="49"/>
    </row>
    <row r="326">
      <c r="A326" s="48"/>
      <c r="D326" s="49"/>
      <c r="F326" s="50"/>
      <c r="G326" s="49"/>
    </row>
    <row r="327">
      <c r="A327" s="48"/>
      <c r="D327" s="49"/>
      <c r="F327" s="50"/>
      <c r="G327" s="49"/>
    </row>
    <row r="328">
      <c r="A328" s="48"/>
      <c r="D328" s="49"/>
      <c r="F328" s="50"/>
      <c r="G328" s="49"/>
    </row>
    <row r="329">
      <c r="A329" s="48"/>
      <c r="D329" s="49"/>
      <c r="F329" s="50"/>
      <c r="G329" s="49"/>
    </row>
    <row r="330">
      <c r="A330" s="48"/>
      <c r="D330" s="49"/>
      <c r="F330" s="50"/>
      <c r="G330" s="49"/>
    </row>
    <row r="331">
      <c r="A331" s="48"/>
      <c r="D331" s="49"/>
      <c r="F331" s="50"/>
      <c r="G331" s="49"/>
    </row>
    <row r="332">
      <c r="A332" s="48"/>
      <c r="D332" s="49"/>
      <c r="F332" s="50"/>
      <c r="G332" s="49"/>
    </row>
    <row r="333">
      <c r="A333" s="48"/>
      <c r="D333" s="49"/>
      <c r="F333" s="50"/>
      <c r="G333" s="49"/>
    </row>
    <row r="334">
      <c r="A334" s="48"/>
      <c r="D334" s="49"/>
      <c r="F334" s="50"/>
      <c r="G334" s="49"/>
    </row>
    <row r="335">
      <c r="A335" s="48"/>
      <c r="D335" s="49"/>
      <c r="F335" s="50"/>
      <c r="G335" s="49"/>
    </row>
    <row r="336">
      <c r="A336" s="48"/>
      <c r="D336" s="49"/>
      <c r="F336" s="50"/>
      <c r="G336" s="49"/>
    </row>
    <row r="337">
      <c r="A337" s="48"/>
      <c r="D337" s="49"/>
      <c r="F337" s="50"/>
      <c r="G337" s="49"/>
    </row>
    <row r="338">
      <c r="A338" s="48"/>
      <c r="D338" s="49"/>
      <c r="F338" s="50"/>
      <c r="G338" s="49"/>
    </row>
    <row r="339">
      <c r="A339" s="48"/>
      <c r="D339" s="49"/>
      <c r="F339" s="50"/>
      <c r="G339" s="49"/>
    </row>
    <row r="340">
      <c r="A340" s="48"/>
      <c r="D340" s="49"/>
      <c r="F340" s="50"/>
      <c r="G340" s="49"/>
    </row>
    <row r="341">
      <c r="A341" s="48"/>
      <c r="D341" s="49"/>
      <c r="F341" s="50"/>
      <c r="G341" s="49"/>
    </row>
    <row r="342">
      <c r="A342" s="48"/>
      <c r="D342" s="49"/>
      <c r="F342" s="50"/>
      <c r="G342" s="49"/>
    </row>
    <row r="343">
      <c r="A343" s="48"/>
      <c r="D343" s="49"/>
      <c r="F343" s="50"/>
      <c r="G343" s="49"/>
    </row>
    <row r="344">
      <c r="A344" s="48"/>
      <c r="D344" s="49"/>
      <c r="F344" s="50"/>
      <c r="G344" s="49"/>
    </row>
    <row r="345">
      <c r="A345" s="48"/>
      <c r="D345" s="49"/>
      <c r="F345" s="50"/>
      <c r="G345" s="49"/>
    </row>
    <row r="346">
      <c r="A346" s="48"/>
      <c r="D346" s="49"/>
      <c r="F346" s="50"/>
      <c r="G346" s="49"/>
    </row>
    <row r="347">
      <c r="A347" s="48"/>
      <c r="D347" s="49"/>
      <c r="F347" s="50"/>
      <c r="G347" s="49"/>
    </row>
    <row r="348">
      <c r="A348" s="48"/>
      <c r="D348" s="49"/>
      <c r="F348" s="50"/>
      <c r="G348" s="49"/>
    </row>
    <row r="349">
      <c r="A349" s="48"/>
      <c r="D349" s="49"/>
      <c r="F349" s="50"/>
      <c r="G349" s="49"/>
    </row>
    <row r="350">
      <c r="A350" s="48"/>
      <c r="D350" s="49"/>
      <c r="F350" s="50"/>
      <c r="G350" s="49"/>
    </row>
    <row r="351">
      <c r="A351" s="48"/>
      <c r="D351" s="49"/>
      <c r="F351" s="50"/>
      <c r="G351" s="49"/>
    </row>
    <row r="352">
      <c r="A352" s="48"/>
      <c r="D352" s="49"/>
      <c r="F352" s="50"/>
      <c r="G352" s="49"/>
    </row>
    <row r="353">
      <c r="A353" s="48"/>
      <c r="D353" s="49"/>
      <c r="F353" s="50"/>
      <c r="G353" s="49"/>
    </row>
    <row r="354">
      <c r="A354" s="48"/>
      <c r="D354" s="49"/>
      <c r="F354" s="50"/>
      <c r="G354" s="49"/>
    </row>
    <row r="355">
      <c r="A355" s="48"/>
      <c r="D355" s="49"/>
      <c r="F355" s="50"/>
      <c r="G355" s="49"/>
    </row>
    <row r="356">
      <c r="A356" s="48"/>
      <c r="D356" s="49"/>
      <c r="F356" s="50"/>
      <c r="G356" s="49"/>
    </row>
    <row r="357">
      <c r="A357" s="48"/>
      <c r="D357" s="49"/>
      <c r="F357" s="50"/>
      <c r="G357" s="49"/>
    </row>
    <row r="358">
      <c r="A358" s="48"/>
      <c r="D358" s="49"/>
      <c r="F358" s="50"/>
      <c r="G358" s="49"/>
    </row>
    <row r="359">
      <c r="A359" s="48"/>
      <c r="D359" s="49"/>
      <c r="F359" s="50"/>
      <c r="G359" s="49"/>
    </row>
    <row r="360">
      <c r="A360" s="48"/>
      <c r="D360" s="49"/>
      <c r="F360" s="50"/>
      <c r="G360" s="49"/>
    </row>
    <row r="361">
      <c r="A361" s="48"/>
      <c r="D361" s="49"/>
      <c r="F361" s="50"/>
      <c r="G361" s="49"/>
    </row>
    <row r="362">
      <c r="A362" s="48"/>
      <c r="D362" s="49"/>
      <c r="F362" s="50"/>
      <c r="G362" s="49"/>
    </row>
    <row r="363">
      <c r="A363" s="48"/>
      <c r="D363" s="49"/>
      <c r="F363" s="50"/>
      <c r="G363" s="49"/>
    </row>
    <row r="364">
      <c r="A364" s="48"/>
      <c r="D364" s="49"/>
      <c r="F364" s="50"/>
      <c r="G364" s="49"/>
    </row>
    <row r="365">
      <c r="A365" s="48"/>
      <c r="D365" s="49"/>
      <c r="F365" s="50"/>
      <c r="G365" s="49"/>
    </row>
    <row r="366">
      <c r="A366" s="48"/>
      <c r="D366" s="49"/>
      <c r="F366" s="50"/>
      <c r="G366" s="49"/>
    </row>
    <row r="367">
      <c r="A367" s="48"/>
      <c r="D367" s="49"/>
      <c r="F367" s="50"/>
      <c r="G367" s="49"/>
    </row>
    <row r="368">
      <c r="A368" s="48"/>
      <c r="D368" s="49"/>
      <c r="F368" s="50"/>
      <c r="G368" s="49"/>
    </row>
    <row r="369">
      <c r="A369" s="48"/>
      <c r="D369" s="49"/>
      <c r="F369" s="50"/>
      <c r="G369" s="49"/>
    </row>
    <row r="370">
      <c r="A370" s="48"/>
      <c r="D370" s="49"/>
      <c r="F370" s="50"/>
      <c r="G370" s="49"/>
    </row>
    <row r="371">
      <c r="A371" s="48"/>
      <c r="D371" s="49"/>
      <c r="F371" s="50"/>
      <c r="G371" s="49"/>
    </row>
    <row r="372">
      <c r="A372" s="48"/>
      <c r="D372" s="49"/>
      <c r="F372" s="50"/>
      <c r="G372" s="49"/>
    </row>
    <row r="373">
      <c r="A373" s="48"/>
      <c r="D373" s="49"/>
      <c r="F373" s="50"/>
      <c r="G373" s="49"/>
    </row>
    <row r="374">
      <c r="A374" s="48"/>
      <c r="D374" s="49"/>
      <c r="F374" s="50"/>
      <c r="G374" s="49"/>
    </row>
    <row r="375">
      <c r="A375" s="48"/>
      <c r="D375" s="49"/>
      <c r="F375" s="50"/>
      <c r="G375" s="49"/>
    </row>
    <row r="376">
      <c r="A376" s="48"/>
      <c r="D376" s="49"/>
      <c r="F376" s="50"/>
      <c r="G376" s="49"/>
    </row>
    <row r="377">
      <c r="A377" s="48"/>
      <c r="D377" s="49"/>
      <c r="F377" s="50"/>
      <c r="G377" s="49"/>
    </row>
    <row r="378">
      <c r="A378" s="48"/>
      <c r="D378" s="49"/>
      <c r="F378" s="50"/>
      <c r="G378" s="49"/>
    </row>
    <row r="379">
      <c r="A379" s="48"/>
      <c r="D379" s="49"/>
      <c r="F379" s="50"/>
      <c r="G379" s="49"/>
    </row>
    <row r="380">
      <c r="A380" s="48"/>
      <c r="D380" s="49"/>
      <c r="F380" s="50"/>
      <c r="G380" s="49"/>
    </row>
    <row r="381">
      <c r="A381" s="48"/>
      <c r="D381" s="49"/>
      <c r="F381" s="50"/>
      <c r="G381" s="49"/>
    </row>
    <row r="382">
      <c r="A382" s="48"/>
      <c r="D382" s="49"/>
      <c r="F382" s="50"/>
      <c r="G382" s="49"/>
    </row>
    <row r="383">
      <c r="A383" s="48"/>
      <c r="D383" s="49"/>
      <c r="F383" s="50"/>
      <c r="G383" s="49"/>
    </row>
    <row r="384">
      <c r="A384" s="48"/>
      <c r="D384" s="49"/>
      <c r="F384" s="50"/>
      <c r="G384" s="49"/>
    </row>
    <row r="385">
      <c r="A385" s="48"/>
      <c r="D385" s="49"/>
      <c r="F385" s="50"/>
      <c r="G385" s="49"/>
    </row>
    <row r="386">
      <c r="A386" s="48"/>
      <c r="D386" s="49"/>
      <c r="F386" s="50"/>
      <c r="G386" s="49"/>
    </row>
    <row r="387">
      <c r="A387" s="48"/>
      <c r="D387" s="49"/>
      <c r="F387" s="50"/>
      <c r="G387" s="49"/>
    </row>
    <row r="388">
      <c r="A388" s="48"/>
      <c r="D388" s="49"/>
      <c r="F388" s="50"/>
      <c r="G388" s="49"/>
    </row>
    <row r="389">
      <c r="A389" s="48"/>
      <c r="D389" s="49"/>
      <c r="F389" s="50"/>
      <c r="G389" s="49"/>
    </row>
    <row r="390">
      <c r="A390" s="48"/>
      <c r="D390" s="49"/>
      <c r="F390" s="50"/>
      <c r="G390" s="49"/>
    </row>
    <row r="391">
      <c r="A391" s="48"/>
      <c r="D391" s="49"/>
      <c r="F391" s="50"/>
      <c r="G391" s="49"/>
    </row>
    <row r="392">
      <c r="A392" s="48"/>
      <c r="D392" s="49"/>
      <c r="F392" s="50"/>
      <c r="G392" s="49"/>
    </row>
    <row r="393">
      <c r="A393" s="48"/>
      <c r="D393" s="49"/>
      <c r="F393" s="50"/>
      <c r="G393" s="49"/>
    </row>
    <row r="394">
      <c r="A394" s="48"/>
      <c r="D394" s="49"/>
      <c r="F394" s="50"/>
      <c r="G394" s="49"/>
    </row>
    <row r="395">
      <c r="A395" s="48"/>
      <c r="D395" s="49"/>
      <c r="F395" s="50"/>
      <c r="G395" s="49"/>
    </row>
    <row r="396">
      <c r="A396" s="48"/>
      <c r="D396" s="49"/>
      <c r="F396" s="50"/>
      <c r="G396" s="49"/>
    </row>
    <row r="397">
      <c r="A397" s="48"/>
      <c r="D397" s="49"/>
      <c r="F397" s="50"/>
      <c r="G397" s="49"/>
    </row>
    <row r="398">
      <c r="A398" s="48"/>
      <c r="D398" s="49"/>
      <c r="F398" s="50"/>
      <c r="G398" s="49"/>
    </row>
    <row r="399">
      <c r="A399" s="48"/>
      <c r="D399" s="49"/>
      <c r="F399" s="50"/>
      <c r="G399" s="49"/>
    </row>
    <row r="400">
      <c r="A400" s="48"/>
      <c r="D400" s="49"/>
      <c r="F400" s="50"/>
      <c r="G400" s="49"/>
    </row>
    <row r="401">
      <c r="A401" s="48"/>
      <c r="D401" s="49"/>
      <c r="F401" s="50"/>
      <c r="G401" s="49"/>
    </row>
    <row r="402">
      <c r="A402" s="48"/>
      <c r="D402" s="49"/>
      <c r="F402" s="50"/>
      <c r="G402" s="49"/>
    </row>
    <row r="403">
      <c r="A403" s="48"/>
      <c r="D403" s="49"/>
      <c r="F403" s="50"/>
      <c r="G403" s="49"/>
    </row>
    <row r="404">
      <c r="A404" s="48"/>
      <c r="D404" s="49"/>
      <c r="F404" s="50"/>
      <c r="G404" s="49"/>
    </row>
    <row r="405">
      <c r="A405" s="48"/>
      <c r="D405" s="49"/>
      <c r="F405" s="50"/>
      <c r="G405" s="49"/>
    </row>
    <row r="406">
      <c r="A406" s="48"/>
      <c r="D406" s="49"/>
      <c r="F406" s="50"/>
      <c r="G406" s="49"/>
    </row>
    <row r="407">
      <c r="A407" s="48"/>
      <c r="D407" s="49"/>
      <c r="F407" s="50"/>
      <c r="G407" s="49"/>
    </row>
    <row r="408">
      <c r="A408" s="48"/>
      <c r="D408" s="49"/>
      <c r="F408" s="50"/>
      <c r="G408" s="49"/>
    </row>
    <row r="409">
      <c r="A409" s="48"/>
      <c r="D409" s="49"/>
      <c r="F409" s="50"/>
      <c r="G409" s="49"/>
    </row>
    <row r="410">
      <c r="A410" s="48"/>
      <c r="D410" s="49"/>
      <c r="F410" s="50"/>
      <c r="G410" s="49"/>
    </row>
    <row r="411">
      <c r="A411" s="48"/>
      <c r="D411" s="49"/>
      <c r="F411" s="50"/>
      <c r="G411" s="49"/>
    </row>
    <row r="412">
      <c r="A412" s="48"/>
      <c r="D412" s="49"/>
      <c r="F412" s="50"/>
      <c r="G412" s="49"/>
    </row>
    <row r="413">
      <c r="A413" s="48"/>
      <c r="D413" s="49"/>
      <c r="F413" s="50"/>
      <c r="G413" s="49"/>
    </row>
    <row r="414">
      <c r="A414" s="48"/>
      <c r="D414" s="49"/>
      <c r="F414" s="50"/>
      <c r="G414" s="49"/>
    </row>
    <row r="415">
      <c r="A415" s="48"/>
      <c r="D415" s="49"/>
      <c r="F415" s="50"/>
      <c r="G415" s="49"/>
    </row>
    <row r="416">
      <c r="A416" s="48"/>
      <c r="D416" s="49"/>
      <c r="F416" s="50"/>
      <c r="G416" s="49"/>
    </row>
    <row r="417">
      <c r="A417" s="48"/>
      <c r="D417" s="49"/>
      <c r="F417" s="50"/>
      <c r="G417" s="49"/>
    </row>
    <row r="418">
      <c r="A418" s="48"/>
      <c r="D418" s="49"/>
      <c r="F418" s="50"/>
      <c r="G418" s="49"/>
    </row>
    <row r="419">
      <c r="A419" s="48"/>
      <c r="D419" s="49"/>
      <c r="F419" s="50"/>
      <c r="G419" s="49"/>
    </row>
    <row r="420">
      <c r="A420" s="48"/>
      <c r="D420" s="49"/>
      <c r="F420" s="50"/>
      <c r="G420" s="49"/>
    </row>
    <row r="421">
      <c r="A421" s="48"/>
      <c r="D421" s="49"/>
      <c r="F421" s="50"/>
      <c r="G421" s="49"/>
    </row>
    <row r="422">
      <c r="A422" s="48"/>
      <c r="D422" s="49"/>
      <c r="F422" s="50"/>
      <c r="G422" s="49"/>
    </row>
    <row r="423">
      <c r="A423" s="48"/>
      <c r="D423" s="49"/>
      <c r="F423" s="50"/>
      <c r="G423" s="49"/>
    </row>
    <row r="424">
      <c r="A424" s="48"/>
      <c r="D424" s="49"/>
      <c r="F424" s="50"/>
      <c r="G424" s="49"/>
    </row>
    <row r="425">
      <c r="A425" s="48"/>
      <c r="D425" s="49"/>
      <c r="F425" s="50"/>
      <c r="G425" s="49"/>
    </row>
    <row r="426">
      <c r="A426" s="48"/>
      <c r="D426" s="49"/>
      <c r="F426" s="50"/>
      <c r="G426" s="49"/>
    </row>
    <row r="427">
      <c r="A427" s="48"/>
      <c r="D427" s="49"/>
      <c r="F427" s="50"/>
      <c r="G427" s="49"/>
    </row>
    <row r="428">
      <c r="A428" s="48"/>
      <c r="D428" s="49"/>
      <c r="F428" s="50"/>
      <c r="G428" s="49"/>
    </row>
    <row r="429">
      <c r="A429" s="48"/>
      <c r="D429" s="49"/>
      <c r="F429" s="50"/>
      <c r="G429" s="49"/>
    </row>
    <row r="430">
      <c r="A430" s="48"/>
      <c r="D430" s="49"/>
      <c r="F430" s="50"/>
      <c r="G430" s="49"/>
    </row>
    <row r="431">
      <c r="A431" s="48"/>
      <c r="D431" s="49"/>
      <c r="F431" s="50"/>
      <c r="G431" s="49"/>
    </row>
    <row r="432">
      <c r="A432" s="48"/>
      <c r="D432" s="49"/>
      <c r="F432" s="50"/>
      <c r="G432" s="49"/>
    </row>
    <row r="433">
      <c r="A433" s="48"/>
      <c r="D433" s="49"/>
      <c r="F433" s="50"/>
      <c r="G433" s="49"/>
    </row>
    <row r="434">
      <c r="A434" s="48"/>
      <c r="D434" s="49"/>
      <c r="F434" s="50"/>
      <c r="G434" s="49"/>
    </row>
    <row r="435">
      <c r="A435" s="48"/>
      <c r="D435" s="49"/>
      <c r="F435" s="50"/>
      <c r="G435" s="49"/>
    </row>
    <row r="436">
      <c r="A436" s="48"/>
      <c r="D436" s="49"/>
      <c r="F436" s="50"/>
      <c r="G436" s="49"/>
    </row>
    <row r="437">
      <c r="A437" s="48"/>
      <c r="D437" s="49"/>
      <c r="F437" s="50"/>
      <c r="G437" s="49"/>
    </row>
    <row r="438">
      <c r="A438" s="48"/>
      <c r="D438" s="49"/>
      <c r="F438" s="50"/>
      <c r="G438" s="49"/>
    </row>
    <row r="439">
      <c r="A439" s="48"/>
      <c r="D439" s="49"/>
      <c r="F439" s="50"/>
      <c r="G439" s="49"/>
    </row>
    <row r="440">
      <c r="A440" s="48"/>
      <c r="D440" s="49"/>
      <c r="F440" s="50"/>
      <c r="G440" s="49"/>
    </row>
    <row r="441">
      <c r="A441" s="48"/>
      <c r="D441" s="49"/>
      <c r="F441" s="50"/>
      <c r="G441" s="49"/>
    </row>
    <row r="442">
      <c r="A442" s="48"/>
      <c r="D442" s="49"/>
      <c r="F442" s="50"/>
      <c r="G442" s="49"/>
    </row>
    <row r="443">
      <c r="A443" s="48"/>
      <c r="D443" s="49"/>
      <c r="F443" s="50"/>
      <c r="G443" s="49"/>
    </row>
    <row r="444">
      <c r="A444" s="48"/>
      <c r="D444" s="49"/>
      <c r="F444" s="50"/>
      <c r="G444" s="49"/>
    </row>
    <row r="445">
      <c r="A445" s="48"/>
      <c r="D445" s="49"/>
      <c r="F445" s="50"/>
      <c r="G445" s="49"/>
    </row>
    <row r="446">
      <c r="A446" s="48"/>
      <c r="D446" s="49"/>
      <c r="F446" s="50"/>
      <c r="G446" s="49"/>
    </row>
    <row r="447">
      <c r="A447" s="48"/>
      <c r="D447" s="49"/>
      <c r="F447" s="50"/>
      <c r="G447" s="49"/>
    </row>
    <row r="448">
      <c r="A448" s="48"/>
      <c r="D448" s="49"/>
      <c r="F448" s="50"/>
      <c r="G448" s="49"/>
    </row>
    <row r="449">
      <c r="A449" s="48"/>
      <c r="D449" s="49"/>
      <c r="F449" s="50"/>
      <c r="G449" s="49"/>
    </row>
    <row r="450">
      <c r="A450" s="48"/>
      <c r="D450" s="49"/>
      <c r="F450" s="50"/>
      <c r="G450" s="49"/>
    </row>
    <row r="451">
      <c r="A451" s="48"/>
      <c r="D451" s="49"/>
      <c r="F451" s="50"/>
      <c r="G451" s="49"/>
    </row>
    <row r="452">
      <c r="A452" s="48"/>
      <c r="D452" s="49"/>
      <c r="F452" s="50"/>
      <c r="G452" s="49"/>
    </row>
    <row r="453">
      <c r="A453" s="48"/>
      <c r="D453" s="49"/>
      <c r="F453" s="50"/>
      <c r="G453" s="49"/>
    </row>
    <row r="454">
      <c r="A454" s="48"/>
      <c r="D454" s="49"/>
      <c r="F454" s="50"/>
      <c r="G454" s="49"/>
    </row>
    <row r="455">
      <c r="A455" s="48"/>
      <c r="D455" s="49"/>
      <c r="F455" s="50"/>
      <c r="G455" s="49"/>
    </row>
    <row r="456">
      <c r="A456" s="48"/>
      <c r="D456" s="49"/>
      <c r="F456" s="50"/>
      <c r="G456" s="49"/>
    </row>
    <row r="457">
      <c r="A457" s="48"/>
      <c r="D457" s="49"/>
      <c r="F457" s="50"/>
      <c r="G457" s="49"/>
    </row>
    <row r="458">
      <c r="A458" s="48"/>
      <c r="D458" s="49"/>
      <c r="F458" s="50"/>
      <c r="G458" s="49"/>
    </row>
    <row r="459">
      <c r="A459" s="48"/>
      <c r="D459" s="49"/>
      <c r="F459" s="50"/>
      <c r="G459" s="49"/>
    </row>
    <row r="460">
      <c r="A460" s="48"/>
      <c r="D460" s="49"/>
      <c r="F460" s="50"/>
      <c r="G460" s="49"/>
    </row>
    <row r="461">
      <c r="A461" s="48"/>
      <c r="D461" s="49"/>
      <c r="F461" s="50"/>
      <c r="G461" s="49"/>
    </row>
    <row r="462">
      <c r="A462" s="48"/>
      <c r="D462" s="49"/>
      <c r="F462" s="50"/>
      <c r="G462" s="49"/>
    </row>
    <row r="463">
      <c r="A463" s="48"/>
      <c r="D463" s="49"/>
      <c r="F463" s="50"/>
      <c r="G463" s="49"/>
    </row>
    <row r="464">
      <c r="A464" s="48"/>
      <c r="D464" s="49"/>
      <c r="F464" s="50"/>
      <c r="G464" s="49"/>
    </row>
    <row r="465">
      <c r="A465" s="48"/>
      <c r="D465" s="49"/>
      <c r="F465" s="50"/>
      <c r="G465" s="49"/>
    </row>
    <row r="466">
      <c r="A466" s="48"/>
      <c r="D466" s="49"/>
      <c r="F466" s="50"/>
      <c r="G466" s="49"/>
    </row>
    <row r="467">
      <c r="A467" s="48"/>
      <c r="D467" s="49"/>
      <c r="F467" s="50"/>
      <c r="G467" s="49"/>
    </row>
    <row r="468">
      <c r="A468" s="48"/>
      <c r="D468" s="49"/>
      <c r="F468" s="50"/>
      <c r="G468" s="49"/>
    </row>
    <row r="469">
      <c r="A469" s="48"/>
      <c r="D469" s="49"/>
      <c r="F469" s="50"/>
      <c r="G469" s="49"/>
    </row>
    <row r="470">
      <c r="A470" s="48"/>
      <c r="D470" s="49"/>
      <c r="F470" s="50"/>
      <c r="G470" s="49"/>
    </row>
    <row r="471">
      <c r="A471" s="48"/>
      <c r="D471" s="49"/>
      <c r="F471" s="50"/>
      <c r="G471" s="49"/>
    </row>
    <row r="472">
      <c r="A472" s="48"/>
      <c r="D472" s="49"/>
      <c r="F472" s="50"/>
      <c r="G472" s="49"/>
    </row>
    <row r="473">
      <c r="A473" s="48"/>
      <c r="D473" s="49"/>
      <c r="F473" s="50"/>
      <c r="G473" s="49"/>
    </row>
    <row r="474">
      <c r="A474" s="48"/>
      <c r="D474" s="49"/>
      <c r="F474" s="50"/>
      <c r="G474" s="49"/>
    </row>
    <row r="475">
      <c r="A475" s="48"/>
      <c r="D475" s="49"/>
      <c r="F475" s="50"/>
      <c r="G475" s="49"/>
    </row>
    <row r="476">
      <c r="A476" s="48"/>
      <c r="D476" s="49"/>
      <c r="F476" s="50"/>
      <c r="G476" s="49"/>
    </row>
    <row r="477">
      <c r="A477" s="48"/>
      <c r="D477" s="49"/>
      <c r="F477" s="50"/>
      <c r="G477" s="49"/>
    </row>
    <row r="478">
      <c r="A478" s="48"/>
      <c r="D478" s="49"/>
      <c r="F478" s="50"/>
      <c r="G478" s="49"/>
    </row>
    <row r="479">
      <c r="A479" s="48"/>
      <c r="D479" s="49"/>
      <c r="F479" s="50"/>
      <c r="G479" s="49"/>
    </row>
    <row r="480">
      <c r="A480" s="48"/>
      <c r="D480" s="49"/>
      <c r="F480" s="50"/>
      <c r="G480" s="49"/>
    </row>
    <row r="481">
      <c r="A481" s="48"/>
      <c r="D481" s="49"/>
      <c r="F481" s="50"/>
      <c r="G481" s="49"/>
    </row>
    <row r="482">
      <c r="A482" s="48"/>
      <c r="D482" s="49"/>
      <c r="F482" s="50"/>
      <c r="G482" s="49"/>
    </row>
    <row r="483">
      <c r="A483" s="48"/>
      <c r="D483" s="49"/>
      <c r="F483" s="50"/>
      <c r="G483" s="49"/>
    </row>
    <row r="484">
      <c r="A484" s="48"/>
      <c r="D484" s="49"/>
      <c r="F484" s="50"/>
      <c r="G484" s="49"/>
    </row>
    <row r="485">
      <c r="A485" s="48"/>
      <c r="D485" s="49"/>
      <c r="F485" s="50"/>
      <c r="G485" s="49"/>
    </row>
    <row r="486">
      <c r="A486" s="48"/>
      <c r="D486" s="49"/>
      <c r="F486" s="50"/>
      <c r="G486" s="49"/>
    </row>
    <row r="487">
      <c r="A487" s="48"/>
      <c r="D487" s="49"/>
      <c r="F487" s="50"/>
      <c r="G487" s="49"/>
    </row>
    <row r="488">
      <c r="A488" s="48"/>
      <c r="D488" s="49"/>
      <c r="F488" s="50"/>
      <c r="G488" s="49"/>
    </row>
    <row r="489">
      <c r="A489" s="48"/>
      <c r="D489" s="49"/>
      <c r="F489" s="50"/>
      <c r="G489" s="49"/>
    </row>
    <row r="490">
      <c r="A490" s="48"/>
      <c r="D490" s="49"/>
      <c r="F490" s="50"/>
      <c r="G490" s="49"/>
    </row>
    <row r="491">
      <c r="A491" s="48"/>
      <c r="D491" s="49"/>
      <c r="F491" s="50"/>
      <c r="G491" s="49"/>
    </row>
    <row r="492">
      <c r="A492" s="48"/>
      <c r="D492" s="49"/>
      <c r="F492" s="50"/>
      <c r="G492" s="49"/>
    </row>
    <row r="493">
      <c r="A493" s="48"/>
      <c r="D493" s="49"/>
      <c r="F493" s="50"/>
      <c r="G493" s="49"/>
    </row>
    <row r="494">
      <c r="A494" s="48"/>
      <c r="D494" s="49"/>
      <c r="F494" s="50"/>
      <c r="G494" s="49"/>
    </row>
    <row r="495">
      <c r="A495" s="48"/>
      <c r="D495" s="49"/>
      <c r="F495" s="50"/>
      <c r="G495" s="49"/>
    </row>
    <row r="496">
      <c r="A496" s="48"/>
      <c r="D496" s="49"/>
      <c r="F496" s="50"/>
      <c r="G496" s="49"/>
    </row>
    <row r="497">
      <c r="A497" s="48"/>
      <c r="D497" s="49"/>
      <c r="F497" s="50"/>
      <c r="G497" s="49"/>
    </row>
    <row r="498">
      <c r="A498" s="48"/>
      <c r="D498" s="49"/>
      <c r="F498" s="50"/>
      <c r="G498" s="49"/>
    </row>
    <row r="499">
      <c r="A499" s="48"/>
      <c r="D499" s="49"/>
      <c r="F499" s="50"/>
      <c r="G499" s="49"/>
    </row>
    <row r="500">
      <c r="A500" s="48"/>
      <c r="D500" s="49"/>
      <c r="F500" s="50"/>
      <c r="G500" s="49"/>
    </row>
    <row r="501">
      <c r="A501" s="48"/>
      <c r="D501" s="49"/>
      <c r="F501" s="50"/>
      <c r="G501" s="49"/>
    </row>
    <row r="502">
      <c r="A502" s="48"/>
      <c r="D502" s="49"/>
      <c r="F502" s="50"/>
      <c r="G502" s="49"/>
    </row>
    <row r="503">
      <c r="A503" s="48"/>
      <c r="D503" s="49"/>
      <c r="F503" s="50"/>
      <c r="G503" s="49"/>
    </row>
    <row r="504">
      <c r="A504" s="48"/>
      <c r="D504" s="49"/>
      <c r="F504" s="50"/>
      <c r="G504" s="49"/>
    </row>
    <row r="505">
      <c r="A505" s="48"/>
      <c r="D505" s="49"/>
      <c r="F505" s="50"/>
      <c r="G505" s="49"/>
    </row>
    <row r="506">
      <c r="A506" s="48"/>
      <c r="D506" s="49"/>
      <c r="F506" s="50"/>
      <c r="G506" s="49"/>
    </row>
    <row r="507">
      <c r="A507" s="48"/>
      <c r="D507" s="49"/>
      <c r="F507" s="50"/>
      <c r="G507" s="49"/>
    </row>
    <row r="508">
      <c r="A508" s="48"/>
      <c r="D508" s="49"/>
      <c r="F508" s="50"/>
      <c r="G508" s="49"/>
    </row>
    <row r="509">
      <c r="A509" s="48"/>
      <c r="D509" s="49"/>
      <c r="F509" s="50"/>
      <c r="G509" s="49"/>
    </row>
    <row r="510">
      <c r="A510" s="48"/>
      <c r="D510" s="49"/>
      <c r="F510" s="50"/>
      <c r="G510" s="49"/>
    </row>
    <row r="511">
      <c r="A511" s="48"/>
      <c r="D511" s="49"/>
      <c r="F511" s="50"/>
      <c r="G511" s="49"/>
    </row>
    <row r="512">
      <c r="A512" s="48"/>
      <c r="D512" s="49"/>
      <c r="F512" s="50"/>
      <c r="G512" s="49"/>
    </row>
    <row r="513">
      <c r="A513" s="48"/>
      <c r="D513" s="49"/>
      <c r="F513" s="50"/>
      <c r="G513" s="49"/>
    </row>
    <row r="514">
      <c r="A514" s="48"/>
      <c r="D514" s="49"/>
      <c r="F514" s="50"/>
      <c r="G514" s="49"/>
    </row>
    <row r="515">
      <c r="A515" s="48"/>
      <c r="D515" s="49"/>
      <c r="F515" s="50"/>
      <c r="G515" s="49"/>
    </row>
    <row r="516">
      <c r="A516" s="48"/>
      <c r="D516" s="49"/>
      <c r="F516" s="50"/>
      <c r="G516" s="49"/>
    </row>
    <row r="517">
      <c r="A517" s="48"/>
      <c r="D517" s="49"/>
      <c r="F517" s="50"/>
      <c r="G517" s="49"/>
    </row>
    <row r="518">
      <c r="A518" s="48"/>
      <c r="D518" s="49"/>
      <c r="F518" s="50"/>
      <c r="G518" s="49"/>
    </row>
    <row r="519">
      <c r="A519" s="48"/>
      <c r="D519" s="49"/>
      <c r="F519" s="50"/>
      <c r="G519" s="49"/>
    </row>
    <row r="520">
      <c r="A520" s="48"/>
      <c r="D520" s="49"/>
      <c r="F520" s="50"/>
      <c r="G520" s="49"/>
    </row>
    <row r="521">
      <c r="A521" s="48"/>
      <c r="D521" s="49"/>
      <c r="F521" s="50"/>
      <c r="G521" s="49"/>
    </row>
    <row r="522">
      <c r="A522" s="48"/>
      <c r="D522" s="49"/>
      <c r="F522" s="50"/>
      <c r="G522" s="49"/>
    </row>
    <row r="523">
      <c r="A523" s="48"/>
      <c r="D523" s="49"/>
      <c r="F523" s="50"/>
      <c r="G523" s="49"/>
    </row>
    <row r="524">
      <c r="A524" s="48"/>
      <c r="D524" s="49"/>
      <c r="F524" s="50"/>
      <c r="G524" s="49"/>
    </row>
    <row r="525">
      <c r="A525" s="48"/>
      <c r="D525" s="49"/>
      <c r="F525" s="50"/>
      <c r="G525" s="49"/>
    </row>
    <row r="526">
      <c r="A526" s="48"/>
      <c r="D526" s="49"/>
      <c r="F526" s="50"/>
      <c r="G526" s="49"/>
    </row>
    <row r="527">
      <c r="A527" s="48"/>
      <c r="D527" s="49"/>
      <c r="F527" s="50"/>
      <c r="G527" s="49"/>
    </row>
    <row r="528">
      <c r="A528" s="48"/>
      <c r="D528" s="49"/>
      <c r="F528" s="50"/>
      <c r="G528" s="49"/>
    </row>
    <row r="529">
      <c r="A529" s="48"/>
      <c r="D529" s="49"/>
      <c r="F529" s="50"/>
      <c r="G529" s="49"/>
    </row>
    <row r="530">
      <c r="A530" s="48"/>
      <c r="D530" s="49"/>
      <c r="F530" s="50"/>
      <c r="G530" s="49"/>
    </row>
    <row r="531">
      <c r="A531" s="48"/>
      <c r="D531" s="49"/>
      <c r="F531" s="50"/>
      <c r="G531" s="49"/>
    </row>
    <row r="532">
      <c r="A532" s="48"/>
      <c r="D532" s="49"/>
      <c r="F532" s="50"/>
      <c r="G532" s="49"/>
    </row>
    <row r="533">
      <c r="A533" s="48"/>
      <c r="D533" s="49"/>
      <c r="F533" s="50"/>
      <c r="G533" s="49"/>
    </row>
    <row r="534">
      <c r="A534" s="48"/>
      <c r="D534" s="49"/>
      <c r="F534" s="50"/>
      <c r="G534" s="49"/>
    </row>
    <row r="535">
      <c r="A535" s="48"/>
      <c r="D535" s="49"/>
      <c r="F535" s="50"/>
      <c r="G535" s="49"/>
    </row>
    <row r="536">
      <c r="A536" s="48"/>
      <c r="D536" s="49"/>
      <c r="F536" s="50"/>
      <c r="G536" s="49"/>
    </row>
    <row r="537">
      <c r="A537" s="48"/>
      <c r="D537" s="49"/>
      <c r="F537" s="50"/>
      <c r="G537" s="49"/>
    </row>
    <row r="538">
      <c r="A538" s="48"/>
      <c r="D538" s="49"/>
      <c r="F538" s="50"/>
      <c r="G538" s="49"/>
    </row>
    <row r="539">
      <c r="A539" s="48"/>
      <c r="D539" s="49"/>
      <c r="F539" s="50"/>
      <c r="G539" s="49"/>
    </row>
    <row r="540">
      <c r="A540" s="48"/>
      <c r="D540" s="49"/>
      <c r="F540" s="50"/>
      <c r="G540" s="49"/>
    </row>
    <row r="541">
      <c r="A541" s="48"/>
      <c r="D541" s="49"/>
      <c r="F541" s="50"/>
      <c r="G541" s="49"/>
    </row>
    <row r="542">
      <c r="A542" s="48"/>
      <c r="D542" s="49"/>
      <c r="F542" s="50"/>
      <c r="G542" s="49"/>
    </row>
    <row r="543">
      <c r="A543" s="48"/>
      <c r="D543" s="49"/>
      <c r="F543" s="50"/>
      <c r="G543" s="49"/>
    </row>
    <row r="544">
      <c r="A544" s="48"/>
      <c r="D544" s="49"/>
      <c r="F544" s="50"/>
      <c r="G544" s="49"/>
    </row>
    <row r="545">
      <c r="A545" s="48"/>
      <c r="D545" s="49"/>
      <c r="F545" s="50"/>
      <c r="G545" s="49"/>
    </row>
    <row r="546">
      <c r="A546" s="48"/>
      <c r="D546" s="49"/>
      <c r="F546" s="50"/>
      <c r="G546" s="49"/>
    </row>
    <row r="547">
      <c r="A547" s="48"/>
      <c r="D547" s="49"/>
      <c r="F547" s="50"/>
      <c r="G547" s="49"/>
    </row>
    <row r="548">
      <c r="A548" s="48"/>
      <c r="D548" s="49"/>
      <c r="F548" s="50"/>
      <c r="G548" s="49"/>
    </row>
    <row r="549">
      <c r="A549" s="48"/>
      <c r="D549" s="49"/>
      <c r="F549" s="50"/>
      <c r="G549" s="49"/>
    </row>
    <row r="550">
      <c r="A550" s="48"/>
      <c r="D550" s="49"/>
      <c r="F550" s="50"/>
      <c r="G550" s="49"/>
    </row>
    <row r="551">
      <c r="A551" s="48"/>
      <c r="D551" s="49"/>
      <c r="F551" s="50"/>
      <c r="G551" s="49"/>
    </row>
    <row r="552">
      <c r="A552" s="48"/>
      <c r="D552" s="49"/>
      <c r="F552" s="50"/>
      <c r="G552" s="49"/>
    </row>
    <row r="553">
      <c r="A553" s="48"/>
      <c r="D553" s="49"/>
      <c r="F553" s="50"/>
      <c r="G553" s="49"/>
    </row>
    <row r="554">
      <c r="A554" s="48"/>
      <c r="D554" s="49"/>
      <c r="F554" s="50"/>
      <c r="G554" s="49"/>
    </row>
    <row r="555">
      <c r="A555" s="48"/>
      <c r="D555" s="49"/>
      <c r="F555" s="50"/>
      <c r="G555" s="49"/>
    </row>
    <row r="556">
      <c r="A556" s="48"/>
      <c r="D556" s="49"/>
      <c r="F556" s="50"/>
      <c r="G556" s="49"/>
    </row>
    <row r="557">
      <c r="A557" s="48"/>
      <c r="D557" s="49"/>
      <c r="F557" s="50"/>
      <c r="G557" s="49"/>
    </row>
    <row r="558">
      <c r="A558" s="48"/>
      <c r="D558" s="49"/>
      <c r="F558" s="50"/>
      <c r="G558" s="49"/>
    </row>
    <row r="559">
      <c r="A559" s="48"/>
      <c r="D559" s="49"/>
      <c r="F559" s="50"/>
      <c r="G559" s="49"/>
    </row>
    <row r="560">
      <c r="A560" s="48"/>
      <c r="D560" s="49"/>
      <c r="F560" s="50"/>
      <c r="G560" s="49"/>
    </row>
    <row r="561">
      <c r="A561" s="48"/>
      <c r="D561" s="49"/>
      <c r="F561" s="50"/>
      <c r="G561" s="49"/>
    </row>
    <row r="562">
      <c r="A562" s="48"/>
      <c r="D562" s="49"/>
      <c r="F562" s="50"/>
      <c r="G562" s="49"/>
    </row>
    <row r="563">
      <c r="A563" s="48"/>
      <c r="D563" s="49"/>
      <c r="F563" s="50"/>
      <c r="G563" s="49"/>
    </row>
    <row r="564">
      <c r="A564" s="48"/>
      <c r="D564" s="49"/>
      <c r="F564" s="50"/>
      <c r="G564" s="49"/>
    </row>
    <row r="565">
      <c r="A565" s="48"/>
      <c r="D565" s="49"/>
      <c r="F565" s="50"/>
      <c r="G565" s="49"/>
    </row>
    <row r="566">
      <c r="A566" s="48"/>
      <c r="D566" s="49"/>
      <c r="F566" s="50"/>
      <c r="G566" s="49"/>
    </row>
    <row r="567">
      <c r="A567" s="48"/>
      <c r="D567" s="49"/>
      <c r="F567" s="50"/>
      <c r="G567" s="49"/>
    </row>
    <row r="568">
      <c r="A568" s="48"/>
      <c r="D568" s="49"/>
      <c r="F568" s="50"/>
      <c r="G568" s="49"/>
    </row>
    <row r="569">
      <c r="A569" s="48"/>
      <c r="D569" s="49"/>
      <c r="F569" s="50"/>
      <c r="G569" s="49"/>
    </row>
    <row r="570">
      <c r="A570" s="48"/>
      <c r="D570" s="49"/>
      <c r="F570" s="50"/>
      <c r="G570" s="49"/>
    </row>
    <row r="571">
      <c r="A571" s="48"/>
      <c r="D571" s="49"/>
      <c r="F571" s="50"/>
      <c r="G571" s="49"/>
    </row>
    <row r="572">
      <c r="A572" s="48"/>
      <c r="D572" s="49"/>
      <c r="F572" s="50"/>
      <c r="G572" s="49"/>
    </row>
    <row r="573">
      <c r="A573" s="48"/>
      <c r="D573" s="49"/>
      <c r="F573" s="50"/>
      <c r="G573" s="49"/>
    </row>
    <row r="574">
      <c r="A574" s="48"/>
      <c r="D574" s="49"/>
      <c r="F574" s="50"/>
      <c r="G574" s="49"/>
    </row>
    <row r="575">
      <c r="A575" s="48"/>
      <c r="D575" s="49"/>
      <c r="F575" s="50"/>
      <c r="G575" s="49"/>
    </row>
    <row r="576">
      <c r="A576" s="48"/>
      <c r="D576" s="49"/>
      <c r="F576" s="50"/>
      <c r="G576" s="49"/>
    </row>
    <row r="577">
      <c r="A577" s="48"/>
      <c r="D577" s="49"/>
      <c r="F577" s="50"/>
      <c r="G577" s="49"/>
    </row>
    <row r="578">
      <c r="A578" s="48"/>
      <c r="D578" s="49"/>
      <c r="F578" s="50"/>
      <c r="G578" s="49"/>
    </row>
    <row r="579">
      <c r="A579" s="48"/>
      <c r="D579" s="49"/>
      <c r="F579" s="50"/>
      <c r="G579" s="49"/>
    </row>
    <row r="580">
      <c r="A580" s="48"/>
      <c r="D580" s="49"/>
      <c r="F580" s="50"/>
      <c r="G580" s="49"/>
    </row>
    <row r="581">
      <c r="A581" s="48"/>
      <c r="D581" s="49"/>
      <c r="F581" s="50"/>
      <c r="G581" s="49"/>
    </row>
    <row r="582">
      <c r="A582" s="48"/>
      <c r="D582" s="49"/>
      <c r="F582" s="50"/>
      <c r="G582" s="49"/>
    </row>
    <row r="583">
      <c r="A583" s="48"/>
      <c r="D583" s="49"/>
      <c r="F583" s="50"/>
      <c r="G583" s="49"/>
    </row>
    <row r="584">
      <c r="A584" s="48"/>
      <c r="D584" s="49"/>
      <c r="F584" s="50"/>
      <c r="G584" s="49"/>
    </row>
    <row r="585">
      <c r="A585" s="48"/>
      <c r="D585" s="49"/>
      <c r="F585" s="50"/>
      <c r="G585" s="49"/>
    </row>
    <row r="586">
      <c r="A586" s="48"/>
      <c r="D586" s="49"/>
      <c r="F586" s="50"/>
      <c r="G586" s="49"/>
    </row>
    <row r="587">
      <c r="A587" s="48"/>
      <c r="D587" s="49"/>
      <c r="F587" s="50"/>
      <c r="G587" s="49"/>
    </row>
    <row r="588">
      <c r="A588" s="48"/>
      <c r="D588" s="49"/>
      <c r="F588" s="50"/>
      <c r="G588" s="49"/>
    </row>
    <row r="589">
      <c r="A589" s="48"/>
      <c r="D589" s="49"/>
      <c r="F589" s="50"/>
      <c r="G589" s="49"/>
    </row>
    <row r="590">
      <c r="A590" s="48"/>
      <c r="D590" s="49"/>
      <c r="F590" s="50"/>
      <c r="G590" s="49"/>
    </row>
    <row r="591">
      <c r="A591" s="48"/>
      <c r="D591" s="49"/>
      <c r="F591" s="50"/>
      <c r="G591" s="49"/>
    </row>
    <row r="592">
      <c r="A592" s="48"/>
      <c r="D592" s="49"/>
      <c r="F592" s="50"/>
      <c r="G592" s="49"/>
    </row>
    <row r="593">
      <c r="A593" s="48"/>
      <c r="D593" s="49"/>
      <c r="F593" s="50"/>
      <c r="G593" s="49"/>
    </row>
    <row r="594">
      <c r="A594" s="48"/>
      <c r="D594" s="49"/>
      <c r="F594" s="50"/>
      <c r="G594" s="49"/>
    </row>
    <row r="595">
      <c r="A595" s="48"/>
      <c r="D595" s="49"/>
      <c r="F595" s="50"/>
      <c r="G595" s="49"/>
    </row>
    <row r="596">
      <c r="A596" s="48"/>
      <c r="D596" s="49"/>
      <c r="F596" s="50"/>
      <c r="G596" s="49"/>
    </row>
    <row r="597">
      <c r="A597" s="48"/>
      <c r="D597" s="49"/>
      <c r="F597" s="50"/>
      <c r="G597" s="49"/>
    </row>
    <row r="598">
      <c r="A598" s="48"/>
      <c r="D598" s="49"/>
      <c r="F598" s="50"/>
      <c r="G598" s="49"/>
    </row>
    <row r="599">
      <c r="A599" s="48"/>
      <c r="D599" s="49"/>
      <c r="F599" s="50"/>
      <c r="G599" s="49"/>
    </row>
    <row r="600">
      <c r="A600" s="48"/>
      <c r="D600" s="49"/>
      <c r="F600" s="50"/>
      <c r="G600" s="49"/>
    </row>
    <row r="601">
      <c r="A601" s="48"/>
      <c r="D601" s="49"/>
      <c r="F601" s="50"/>
      <c r="G601" s="49"/>
    </row>
    <row r="602">
      <c r="A602" s="48"/>
      <c r="D602" s="49"/>
      <c r="F602" s="50"/>
      <c r="G602" s="49"/>
    </row>
    <row r="603">
      <c r="A603" s="48"/>
      <c r="D603" s="49"/>
      <c r="F603" s="50"/>
      <c r="G603" s="49"/>
    </row>
    <row r="604">
      <c r="A604" s="48"/>
      <c r="D604" s="49"/>
      <c r="F604" s="50"/>
      <c r="G604" s="49"/>
    </row>
    <row r="605">
      <c r="A605" s="48"/>
      <c r="D605" s="49"/>
      <c r="F605" s="50"/>
      <c r="G605" s="49"/>
    </row>
    <row r="606">
      <c r="A606" s="48"/>
      <c r="D606" s="49"/>
      <c r="F606" s="50"/>
      <c r="G606" s="49"/>
    </row>
    <row r="607">
      <c r="A607" s="48"/>
      <c r="D607" s="49"/>
      <c r="F607" s="50"/>
      <c r="G607" s="49"/>
    </row>
    <row r="608">
      <c r="A608" s="48"/>
      <c r="D608" s="49"/>
      <c r="F608" s="50"/>
      <c r="G608" s="49"/>
    </row>
    <row r="609">
      <c r="A609" s="48"/>
      <c r="D609" s="49"/>
      <c r="F609" s="50"/>
      <c r="G609" s="49"/>
    </row>
    <row r="610">
      <c r="A610" s="48"/>
      <c r="D610" s="49"/>
      <c r="F610" s="50"/>
      <c r="G610" s="49"/>
    </row>
    <row r="611">
      <c r="A611" s="48"/>
      <c r="D611" s="49"/>
      <c r="F611" s="50"/>
      <c r="G611" s="49"/>
    </row>
    <row r="612">
      <c r="A612" s="48"/>
      <c r="D612" s="49"/>
      <c r="F612" s="50"/>
      <c r="G612" s="49"/>
    </row>
    <row r="613">
      <c r="A613" s="48"/>
      <c r="D613" s="49"/>
      <c r="F613" s="50"/>
      <c r="G613" s="49"/>
    </row>
    <row r="614">
      <c r="A614" s="48"/>
      <c r="D614" s="49"/>
      <c r="F614" s="50"/>
      <c r="G614" s="49"/>
    </row>
    <row r="615">
      <c r="A615" s="48"/>
      <c r="D615" s="49"/>
      <c r="F615" s="50"/>
      <c r="G615" s="49"/>
    </row>
    <row r="616">
      <c r="A616" s="48"/>
      <c r="D616" s="49"/>
      <c r="F616" s="50"/>
      <c r="G616" s="49"/>
    </row>
    <row r="617">
      <c r="A617" s="48"/>
      <c r="D617" s="49"/>
      <c r="F617" s="50"/>
      <c r="G617" s="49"/>
    </row>
    <row r="618">
      <c r="A618" s="48"/>
      <c r="D618" s="49"/>
      <c r="F618" s="50"/>
      <c r="G618" s="49"/>
    </row>
    <row r="619">
      <c r="A619" s="48"/>
      <c r="D619" s="49"/>
      <c r="F619" s="50"/>
      <c r="G619" s="49"/>
    </row>
    <row r="620">
      <c r="A620" s="48"/>
      <c r="D620" s="49"/>
      <c r="F620" s="50"/>
      <c r="G620" s="49"/>
    </row>
    <row r="621">
      <c r="A621" s="48"/>
      <c r="D621" s="49"/>
      <c r="F621" s="50"/>
      <c r="G621" s="49"/>
    </row>
    <row r="622">
      <c r="A622" s="48"/>
      <c r="D622" s="49"/>
      <c r="F622" s="50"/>
      <c r="G622" s="49"/>
    </row>
    <row r="623">
      <c r="A623" s="48"/>
      <c r="D623" s="49"/>
      <c r="F623" s="50"/>
      <c r="G623" s="49"/>
    </row>
    <row r="624">
      <c r="A624" s="48"/>
      <c r="D624" s="49"/>
      <c r="F624" s="50"/>
      <c r="G624" s="49"/>
    </row>
    <row r="625">
      <c r="A625" s="48"/>
      <c r="D625" s="49"/>
      <c r="F625" s="50"/>
      <c r="G625" s="49"/>
    </row>
    <row r="626">
      <c r="A626" s="48"/>
      <c r="D626" s="49"/>
      <c r="F626" s="50"/>
      <c r="G626" s="49"/>
    </row>
    <row r="627">
      <c r="A627" s="48"/>
      <c r="D627" s="49"/>
      <c r="F627" s="50"/>
      <c r="G627" s="49"/>
    </row>
    <row r="628">
      <c r="A628" s="48"/>
      <c r="D628" s="49"/>
      <c r="F628" s="50"/>
      <c r="G628" s="49"/>
    </row>
    <row r="629">
      <c r="A629" s="48"/>
      <c r="D629" s="49"/>
      <c r="F629" s="50"/>
      <c r="G629" s="49"/>
    </row>
    <row r="630">
      <c r="A630" s="48"/>
      <c r="D630" s="49"/>
      <c r="F630" s="50"/>
      <c r="G630" s="49"/>
    </row>
    <row r="631">
      <c r="A631" s="48"/>
      <c r="D631" s="49"/>
      <c r="F631" s="50"/>
      <c r="G631" s="49"/>
    </row>
    <row r="632">
      <c r="A632" s="48"/>
      <c r="D632" s="49"/>
      <c r="F632" s="50"/>
      <c r="G632" s="49"/>
    </row>
    <row r="633">
      <c r="A633" s="48"/>
      <c r="D633" s="49"/>
      <c r="F633" s="50"/>
      <c r="G633" s="49"/>
    </row>
    <row r="634">
      <c r="A634" s="48"/>
      <c r="D634" s="49"/>
      <c r="F634" s="50"/>
      <c r="G634" s="49"/>
    </row>
    <row r="635">
      <c r="A635" s="48"/>
      <c r="D635" s="49"/>
      <c r="F635" s="50"/>
      <c r="G635" s="49"/>
    </row>
    <row r="636">
      <c r="A636" s="48"/>
      <c r="D636" s="49"/>
      <c r="F636" s="50"/>
      <c r="G636" s="49"/>
    </row>
    <row r="637">
      <c r="A637" s="48"/>
      <c r="D637" s="49"/>
      <c r="F637" s="50"/>
      <c r="G637" s="49"/>
    </row>
    <row r="638">
      <c r="A638" s="48"/>
      <c r="D638" s="49"/>
      <c r="F638" s="50"/>
      <c r="G638" s="49"/>
    </row>
    <row r="639">
      <c r="A639" s="48"/>
      <c r="D639" s="49"/>
      <c r="F639" s="50"/>
      <c r="G639" s="49"/>
    </row>
    <row r="640">
      <c r="A640" s="48"/>
      <c r="D640" s="49"/>
      <c r="F640" s="50"/>
      <c r="G640" s="49"/>
    </row>
    <row r="641">
      <c r="A641" s="48"/>
      <c r="D641" s="49"/>
      <c r="F641" s="50"/>
      <c r="G641" s="49"/>
    </row>
    <row r="642">
      <c r="A642" s="48"/>
      <c r="D642" s="49"/>
      <c r="F642" s="50"/>
      <c r="G642" s="49"/>
    </row>
    <row r="643">
      <c r="A643" s="48"/>
      <c r="D643" s="49"/>
      <c r="F643" s="50"/>
      <c r="G643" s="49"/>
    </row>
    <row r="644">
      <c r="A644" s="48"/>
      <c r="D644" s="49"/>
      <c r="F644" s="50"/>
      <c r="G644" s="49"/>
    </row>
    <row r="645">
      <c r="A645" s="48"/>
      <c r="D645" s="49"/>
      <c r="F645" s="50"/>
      <c r="G645" s="49"/>
    </row>
    <row r="646">
      <c r="A646" s="48"/>
      <c r="D646" s="49"/>
      <c r="F646" s="50"/>
      <c r="G646" s="49"/>
    </row>
    <row r="647">
      <c r="A647" s="48"/>
      <c r="D647" s="49"/>
      <c r="F647" s="50"/>
      <c r="G647" s="49"/>
    </row>
    <row r="648">
      <c r="A648" s="48"/>
      <c r="D648" s="49"/>
      <c r="F648" s="50"/>
      <c r="G648" s="49"/>
    </row>
    <row r="649">
      <c r="A649" s="48"/>
      <c r="D649" s="49"/>
      <c r="F649" s="50"/>
      <c r="G649" s="49"/>
    </row>
    <row r="650">
      <c r="A650" s="48"/>
      <c r="D650" s="49"/>
      <c r="F650" s="50"/>
      <c r="G650" s="49"/>
    </row>
    <row r="651">
      <c r="A651" s="48"/>
      <c r="D651" s="49"/>
      <c r="F651" s="50"/>
      <c r="G651" s="49"/>
    </row>
    <row r="652">
      <c r="A652" s="48"/>
      <c r="D652" s="49"/>
      <c r="F652" s="50"/>
      <c r="G652" s="49"/>
    </row>
    <row r="653">
      <c r="A653" s="48"/>
      <c r="D653" s="49"/>
      <c r="F653" s="50"/>
      <c r="G653" s="49"/>
    </row>
    <row r="654">
      <c r="A654" s="48"/>
      <c r="D654" s="49"/>
      <c r="F654" s="50"/>
      <c r="G654" s="49"/>
    </row>
    <row r="655">
      <c r="A655" s="48"/>
      <c r="D655" s="49"/>
      <c r="F655" s="50"/>
      <c r="G655" s="49"/>
    </row>
    <row r="656">
      <c r="A656" s="48"/>
      <c r="D656" s="49"/>
      <c r="F656" s="50"/>
      <c r="G656" s="49"/>
    </row>
    <row r="657">
      <c r="A657" s="48"/>
      <c r="D657" s="49"/>
      <c r="F657" s="50"/>
      <c r="G657" s="49"/>
    </row>
    <row r="658">
      <c r="A658" s="48"/>
      <c r="D658" s="49"/>
      <c r="F658" s="50"/>
      <c r="G658" s="49"/>
    </row>
    <row r="659">
      <c r="A659" s="48"/>
      <c r="D659" s="49"/>
      <c r="F659" s="50"/>
      <c r="G659" s="49"/>
    </row>
    <row r="660">
      <c r="A660" s="48"/>
      <c r="D660" s="49"/>
      <c r="F660" s="50"/>
      <c r="G660" s="49"/>
    </row>
    <row r="661">
      <c r="A661" s="48"/>
      <c r="D661" s="49"/>
      <c r="F661" s="50"/>
      <c r="G661" s="49"/>
    </row>
    <row r="662">
      <c r="A662" s="48"/>
      <c r="D662" s="49"/>
      <c r="F662" s="50"/>
      <c r="G662" s="49"/>
    </row>
    <row r="663">
      <c r="A663" s="48"/>
      <c r="D663" s="49"/>
      <c r="F663" s="50"/>
      <c r="G663" s="49"/>
    </row>
    <row r="664">
      <c r="A664" s="48"/>
      <c r="D664" s="49"/>
      <c r="F664" s="50"/>
      <c r="G664" s="49"/>
    </row>
    <row r="665">
      <c r="A665" s="48"/>
      <c r="D665" s="49"/>
      <c r="F665" s="50"/>
      <c r="G665" s="49"/>
    </row>
    <row r="666">
      <c r="A666" s="48"/>
      <c r="D666" s="49"/>
      <c r="F666" s="50"/>
      <c r="G666" s="49"/>
    </row>
    <row r="667">
      <c r="A667" s="48"/>
      <c r="D667" s="49"/>
      <c r="F667" s="50"/>
      <c r="G667" s="49"/>
    </row>
    <row r="668">
      <c r="A668" s="48"/>
      <c r="D668" s="49"/>
      <c r="F668" s="50"/>
      <c r="G668" s="49"/>
    </row>
    <row r="669">
      <c r="A669" s="48"/>
      <c r="D669" s="49"/>
      <c r="F669" s="50"/>
      <c r="G669" s="49"/>
    </row>
    <row r="670">
      <c r="A670" s="48"/>
      <c r="D670" s="49"/>
      <c r="F670" s="50"/>
      <c r="G670" s="49"/>
    </row>
    <row r="671">
      <c r="A671" s="48"/>
      <c r="D671" s="49"/>
      <c r="F671" s="50"/>
      <c r="G671" s="49"/>
    </row>
    <row r="672">
      <c r="A672" s="48"/>
      <c r="D672" s="49"/>
      <c r="F672" s="50"/>
      <c r="G672" s="49"/>
    </row>
    <row r="673">
      <c r="A673" s="48"/>
      <c r="D673" s="49"/>
      <c r="F673" s="50"/>
      <c r="G673" s="49"/>
    </row>
    <row r="674">
      <c r="A674" s="48"/>
      <c r="D674" s="49"/>
      <c r="F674" s="50"/>
      <c r="G674" s="49"/>
    </row>
    <row r="675">
      <c r="A675" s="48"/>
      <c r="D675" s="49"/>
      <c r="F675" s="50"/>
      <c r="G675" s="49"/>
    </row>
    <row r="676">
      <c r="A676" s="48"/>
      <c r="D676" s="49"/>
      <c r="F676" s="50"/>
      <c r="G676" s="49"/>
    </row>
    <row r="677">
      <c r="A677" s="48"/>
      <c r="D677" s="49"/>
      <c r="F677" s="50"/>
      <c r="G677" s="49"/>
    </row>
    <row r="678">
      <c r="A678" s="48"/>
      <c r="D678" s="49"/>
      <c r="F678" s="50"/>
      <c r="G678" s="49"/>
    </row>
    <row r="679">
      <c r="A679" s="48"/>
      <c r="D679" s="49"/>
      <c r="F679" s="50"/>
      <c r="G679" s="49"/>
    </row>
    <row r="680">
      <c r="A680" s="48"/>
      <c r="D680" s="49"/>
      <c r="F680" s="50"/>
      <c r="G680" s="49"/>
    </row>
    <row r="681">
      <c r="A681" s="48"/>
      <c r="D681" s="49"/>
      <c r="F681" s="50"/>
      <c r="G681" s="49"/>
    </row>
    <row r="682">
      <c r="A682" s="48"/>
      <c r="D682" s="49"/>
      <c r="F682" s="50"/>
      <c r="G682" s="49"/>
    </row>
    <row r="683">
      <c r="A683" s="48"/>
      <c r="D683" s="49"/>
      <c r="F683" s="50"/>
      <c r="G683" s="49"/>
    </row>
    <row r="684">
      <c r="A684" s="48"/>
      <c r="D684" s="49"/>
      <c r="F684" s="50"/>
      <c r="G684" s="49"/>
    </row>
    <row r="685">
      <c r="A685" s="48"/>
      <c r="D685" s="49"/>
      <c r="F685" s="50"/>
      <c r="G685" s="49"/>
    </row>
    <row r="686">
      <c r="A686" s="48"/>
      <c r="D686" s="49"/>
      <c r="F686" s="50"/>
      <c r="G686" s="49"/>
    </row>
    <row r="687">
      <c r="A687" s="48"/>
      <c r="D687" s="49"/>
      <c r="F687" s="50"/>
      <c r="G687" s="49"/>
    </row>
    <row r="688">
      <c r="A688" s="48"/>
      <c r="D688" s="49"/>
      <c r="F688" s="50"/>
      <c r="G688" s="49"/>
    </row>
    <row r="689">
      <c r="A689" s="48"/>
      <c r="D689" s="49"/>
      <c r="F689" s="50"/>
      <c r="G689" s="49"/>
    </row>
    <row r="690">
      <c r="A690" s="48"/>
      <c r="D690" s="49"/>
      <c r="F690" s="50"/>
      <c r="G690" s="49"/>
    </row>
    <row r="691">
      <c r="A691" s="48"/>
      <c r="D691" s="49"/>
      <c r="F691" s="50"/>
      <c r="G691" s="49"/>
    </row>
    <row r="692">
      <c r="A692" s="48"/>
      <c r="D692" s="49"/>
      <c r="F692" s="50"/>
      <c r="G692" s="49"/>
    </row>
    <row r="693">
      <c r="A693" s="48"/>
      <c r="D693" s="49"/>
      <c r="F693" s="50"/>
      <c r="G693" s="49"/>
    </row>
    <row r="694">
      <c r="A694" s="48"/>
      <c r="D694" s="49"/>
      <c r="F694" s="50"/>
      <c r="G694" s="49"/>
    </row>
    <row r="695">
      <c r="A695" s="48"/>
      <c r="D695" s="49"/>
      <c r="F695" s="50"/>
      <c r="G695" s="49"/>
    </row>
    <row r="696">
      <c r="A696" s="48"/>
      <c r="D696" s="49"/>
      <c r="F696" s="50"/>
      <c r="G696" s="49"/>
    </row>
    <row r="697">
      <c r="A697" s="48"/>
      <c r="D697" s="49"/>
      <c r="F697" s="50"/>
      <c r="G697" s="49"/>
    </row>
    <row r="698">
      <c r="A698" s="48"/>
      <c r="D698" s="49"/>
      <c r="F698" s="50"/>
      <c r="G698" s="49"/>
    </row>
    <row r="699">
      <c r="A699" s="48"/>
      <c r="D699" s="49"/>
      <c r="F699" s="50"/>
      <c r="G699" s="49"/>
    </row>
    <row r="700">
      <c r="A700" s="48"/>
      <c r="D700" s="49"/>
      <c r="F700" s="50"/>
      <c r="G700" s="49"/>
    </row>
    <row r="701">
      <c r="A701" s="48"/>
      <c r="D701" s="49"/>
      <c r="F701" s="50"/>
      <c r="G701" s="49"/>
    </row>
    <row r="702">
      <c r="A702" s="48"/>
      <c r="D702" s="49"/>
      <c r="F702" s="50"/>
      <c r="G702" s="49"/>
    </row>
    <row r="703">
      <c r="A703" s="48"/>
      <c r="D703" s="49"/>
      <c r="F703" s="50"/>
      <c r="G703" s="49"/>
    </row>
    <row r="704">
      <c r="A704" s="48"/>
      <c r="D704" s="49"/>
      <c r="F704" s="50"/>
      <c r="G704" s="49"/>
    </row>
    <row r="705">
      <c r="A705" s="48"/>
      <c r="D705" s="49"/>
      <c r="F705" s="50"/>
      <c r="G705" s="49"/>
    </row>
    <row r="706">
      <c r="A706" s="48"/>
      <c r="D706" s="49"/>
      <c r="F706" s="50"/>
      <c r="G706" s="49"/>
    </row>
    <row r="707">
      <c r="A707" s="48"/>
      <c r="D707" s="49"/>
      <c r="F707" s="50"/>
      <c r="G707" s="49"/>
    </row>
    <row r="708">
      <c r="A708" s="48"/>
      <c r="D708" s="49"/>
      <c r="F708" s="50"/>
      <c r="G708" s="49"/>
    </row>
    <row r="709">
      <c r="A709" s="48"/>
      <c r="D709" s="49"/>
      <c r="F709" s="50"/>
      <c r="G709" s="49"/>
    </row>
    <row r="710">
      <c r="A710" s="48"/>
      <c r="D710" s="49"/>
      <c r="F710" s="50"/>
      <c r="G710" s="49"/>
    </row>
    <row r="711">
      <c r="A711" s="48"/>
      <c r="D711" s="49"/>
      <c r="F711" s="50"/>
      <c r="G711" s="49"/>
    </row>
    <row r="712">
      <c r="A712" s="48"/>
      <c r="D712" s="49"/>
      <c r="F712" s="50"/>
      <c r="G712" s="49"/>
    </row>
    <row r="713">
      <c r="A713" s="48"/>
      <c r="D713" s="49"/>
      <c r="F713" s="50"/>
      <c r="G713" s="49"/>
    </row>
    <row r="714">
      <c r="A714" s="48"/>
      <c r="D714" s="49"/>
      <c r="F714" s="50"/>
      <c r="G714" s="49"/>
    </row>
    <row r="715">
      <c r="A715" s="48"/>
      <c r="D715" s="49"/>
      <c r="F715" s="50"/>
      <c r="G715" s="49"/>
    </row>
    <row r="716">
      <c r="A716" s="48"/>
      <c r="D716" s="49"/>
      <c r="F716" s="50"/>
      <c r="G716" s="49"/>
    </row>
    <row r="717">
      <c r="A717" s="48"/>
      <c r="D717" s="49"/>
      <c r="F717" s="50"/>
      <c r="G717" s="49"/>
    </row>
    <row r="718">
      <c r="A718" s="48"/>
      <c r="D718" s="49"/>
      <c r="F718" s="50"/>
      <c r="G718" s="49"/>
    </row>
    <row r="719">
      <c r="A719" s="48"/>
      <c r="D719" s="49"/>
      <c r="F719" s="50"/>
      <c r="G719" s="49"/>
    </row>
    <row r="720">
      <c r="A720" s="48"/>
      <c r="D720" s="49"/>
      <c r="F720" s="50"/>
      <c r="G720" s="49"/>
    </row>
    <row r="721">
      <c r="A721" s="48"/>
      <c r="D721" s="49"/>
      <c r="F721" s="50"/>
      <c r="G721" s="49"/>
    </row>
    <row r="722">
      <c r="A722" s="48"/>
      <c r="D722" s="49"/>
      <c r="F722" s="50"/>
      <c r="G722" s="49"/>
    </row>
    <row r="723">
      <c r="A723" s="48"/>
      <c r="D723" s="49"/>
      <c r="F723" s="50"/>
      <c r="G723" s="49"/>
    </row>
    <row r="724">
      <c r="A724" s="48"/>
      <c r="D724" s="49"/>
      <c r="F724" s="50"/>
      <c r="G724" s="49"/>
    </row>
    <row r="725">
      <c r="A725" s="48"/>
      <c r="D725" s="49"/>
      <c r="F725" s="50"/>
      <c r="G725" s="49"/>
    </row>
    <row r="726">
      <c r="A726" s="48"/>
      <c r="D726" s="49"/>
      <c r="F726" s="50"/>
      <c r="G726" s="49"/>
    </row>
    <row r="727">
      <c r="A727" s="48"/>
      <c r="D727" s="49"/>
      <c r="F727" s="50"/>
      <c r="G727" s="49"/>
    </row>
    <row r="728">
      <c r="A728" s="48"/>
      <c r="D728" s="49"/>
      <c r="F728" s="50"/>
      <c r="G728" s="49"/>
    </row>
    <row r="729">
      <c r="A729" s="48"/>
      <c r="D729" s="49"/>
      <c r="F729" s="50"/>
      <c r="G729" s="49"/>
    </row>
    <row r="730">
      <c r="A730" s="48"/>
      <c r="D730" s="49"/>
      <c r="F730" s="50"/>
      <c r="G730" s="49"/>
    </row>
    <row r="731">
      <c r="A731" s="48"/>
      <c r="D731" s="49"/>
      <c r="F731" s="50"/>
      <c r="G731" s="49"/>
    </row>
    <row r="732">
      <c r="A732" s="48"/>
      <c r="D732" s="49"/>
      <c r="F732" s="50"/>
      <c r="G732" s="49"/>
    </row>
    <row r="733">
      <c r="A733" s="48"/>
      <c r="D733" s="49"/>
      <c r="F733" s="50"/>
      <c r="G733" s="49"/>
    </row>
    <row r="734">
      <c r="A734" s="48"/>
      <c r="D734" s="49"/>
      <c r="F734" s="50"/>
      <c r="G734" s="49"/>
    </row>
    <row r="735">
      <c r="A735" s="48"/>
      <c r="D735" s="49"/>
      <c r="F735" s="50"/>
      <c r="G735" s="49"/>
    </row>
    <row r="736">
      <c r="A736" s="48"/>
      <c r="D736" s="49"/>
      <c r="F736" s="50"/>
      <c r="G736" s="49"/>
    </row>
    <row r="737">
      <c r="A737" s="48"/>
      <c r="D737" s="49"/>
      <c r="F737" s="50"/>
      <c r="G737" s="49"/>
    </row>
    <row r="738">
      <c r="A738" s="48"/>
      <c r="D738" s="49"/>
      <c r="F738" s="50"/>
      <c r="G738" s="49"/>
    </row>
    <row r="739">
      <c r="A739" s="48"/>
      <c r="D739" s="49"/>
      <c r="F739" s="50"/>
      <c r="G739" s="49"/>
    </row>
    <row r="740">
      <c r="A740" s="48"/>
      <c r="D740" s="49"/>
      <c r="F740" s="50"/>
      <c r="G740" s="49"/>
    </row>
    <row r="741">
      <c r="A741" s="48"/>
      <c r="D741" s="49"/>
      <c r="F741" s="50"/>
      <c r="G741" s="49"/>
    </row>
    <row r="742">
      <c r="A742" s="48"/>
      <c r="D742" s="49"/>
      <c r="F742" s="50"/>
      <c r="G742" s="49"/>
    </row>
    <row r="743">
      <c r="A743" s="48"/>
      <c r="D743" s="49"/>
      <c r="F743" s="50"/>
      <c r="G743" s="49"/>
    </row>
    <row r="744">
      <c r="A744" s="48"/>
      <c r="D744" s="49"/>
      <c r="F744" s="50"/>
      <c r="G744" s="49"/>
    </row>
    <row r="745">
      <c r="A745" s="48"/>
      <c r="D745" s="49"/>
      <c r="F745" s="50"/>
      <c r="G745" s="49"/>
    </row>
    <row r="746">
      <c r="A746" s="48"/>
      <c r="D746" s="49"/>
      <c r="F746" s="50"/>
      <c r="G746" s="49"/>
    </row>
    <row r="747">
      <c r="A747" s="48"/>
      <c r="D747" s="49"/>
      <c r="F747" s="50"/>
      <c r="G747" s="49"/>
    </row>
    <row r="748">
      <c r="A748" s="48"/>
      <c r="D748" s="49"/>
      <c r="F748" s="50"/>
      <c r="G748" s="49"/>
    </row>
    <row r="749">
      <c r="A749" s="48"/>
      <c r="D749" s="49"/>
      <c r="F749" s="50"/>
      <c r="G749" s="49"/>
    </row>
    <row r="750">
      <c r="A750" s="48"/>
      <c r="D750" s="49"/>
      <c r="F750" s="50"/>
      <c r="G750" s="49"/>
    </row>
    <row r="751">
      <c r="A751" s="48"/>
      <c r="D751" s="49"/>
      <c r="F751" s="50"/>
      <c r="G751" s="49"/>
    </row>
    <row r="752">
      <c r="A752" s="48"/>
      <c r="D752" s="49"/>
      <c r="F752" s="50"/>
      <c r="G752" s="49"/>
    </row>
    <row r="753">
      <c r="A753" s="48"/>
      <c r="D753" s="49"/>
      <c r="F753" s="50"/>
      <c r="G753" s="49"/>
    </row>
    <row r="754">
      <c r="A754" s="48"/>
      <c r="D754" s="49"/>
      <c r="F754" s="50"/>
      <c r="G754" s="49"/>
    </row>
    <row r="755">
      <c r="A755" s="48"/>
      <c r="D755" s="49"/>
      <c r="F755" s="50"/>
      <c r="G755" s="49"/>
    </row>
    <row r="756">
      <c r="A756" s="48"/>
      <c r="D756" s="49"/>
      <c r="F756" s="50"/>
      <c r="G756" s="49"/>
    </row>
    <row r="757">
      <c r="A757" s="48"/>
      <c r="D757" s="49"/>
      <c r="F757" s="50"/>
      <c r="G757" s="49"/>
    </row>
    <row r="758">
      <c r="A758" s="48"/>
      <c r="D758" s="49"/>
      <c r="F758" s="50"/>
      <c r="G758" s="49"/>
    </row>
    <row r="759">
      <c r="A759" s="48"/>
      <c r="D759" s="49"/>
      <c r="F759" s="50"/>
      <c r="G759" s="49"/>
    </row>
    <row r="760">
      <c r="A760" s="48"/>
      <c r="D760" s="49"/>
      <c r="F760" s="50"/>
      <c r="G760" s="49"/>
    </row>
    <row r="761">
      <c r="A761" s="48"/>
      <c r="D761" s="49"/>
      <c r="F761" s="50"/>
      <c r="G761" s="49"/>
    </row>
    <row r="762">
      <c r="A762" s="48"/>
      <c r="D762" s="49"/>
      <c r="F762" s="50"/>
      <c r="G762" s="49"/>
    </row>
    <row r="763">
      <c r="A763" s="48"/>
      <c r="D763" s="49"/>
      <c r="F763" s="50"/>
      <c r="G763" s="49"/>
    </row>
    <row r="764">
      <c r="A764" s="48"/>
      <c r="D764" s="49"/>
      <c r="F764" s="50"/>
      <c r="G764" s="49"/>
    </row>
    <row r="765">
      <c r="A765" s="48"/>
      <c r="D765" s="49"/>
      <c r="F765" s="50"/>
      <c r="G765" s="49"/>
    </row>
    <row r="766">
      <c r="A766" s="48"/>
      <c r="D766" s="49"/>
      <c r="F766" s="50"/>
      <c r="G766" s="49"/>
    </row>
    <row r="767">
      <c r="A767" s="48"/>
      <c r="D767" s="49"/>
      <c r="F767" s="50"/>
      <c r="G767" s="49"/>
    </row>
    <row r="768">
      <c r="A768" s="48"/>
      <c r="D768" s="49"/>
      <c r="F768" s="50"/>
      <c r="G768" s="49"/>
    </row>
    <row r="769">
      <c r="A769" s="48"/>
      <c r="D769" s="49"/>
      <c r="F769" s="50"/>
      <c r="G769" s="49"/>
    </row>
    <row r="770">
      <c r="A770" s="48"/>
      <c r="D770" s="49"/>
      <c r="F770" s="50"/>
      <c r="G770" s="49"/>
    </row>
    <row r="771">
      <c r="A771" s="48"/>
      <c r="D771" s="49"/>
      <c r="F771" s="50"/>
      <c r="G771" s="49"/>
    </row>
    <row r="772">
      <c r="A772" s="48"/>
      <c r="D772" s="49"/>
      <c r="F772" s="50"/>
      <c r="G772" s="49"/>
    </row>
    <row r="773">
      <c r="A773" s="48"/>
      <c r="D773" s="49"/>
      <c r="F773" s="50"/>
      <c r="G773" s="49"/>
    </row>
    <row r="774">
      <c r="A774" s="48"/>
      <c r="D774" s="49"/>
      <c r="F774" s="50"/>
      <c r="G774" s="49"/>
    </row>
    <row r="775">
      <c r="A775" s="48"/>
      <c r="D775" s="49"/>
      <c r="F775" s="50"/>
      <c r="G775" s="49"/>
    </row>
    <row r="776">
      <c r="A776" s="48"/>
      <c r="D776" s="49"/>
      <c r="F776" s="50"/>
      <c r="G776" s="49"/>
    </row>
    <row r="777">
      <c r="A777" s="48"/>
      <c r="D777" s="49"/>
      <c r="F777" s="50"/>
      <c r="G777" s="49"/>
    </row>
    <row r="778">
      <c r="A778" s="48"/>
      <c r="D778" s="49"/>
      <c r="F778" s="50"/>
      <c r="G778" s="49"/>
    </row>
    <row r="779">
      <c r="A779" s="48"/>
      <c r="D779" s="49"/>
      <c r="F779" s="50"/>
      <c r="G779" s="49"/>
    </row>
    <row r="780">
      <c r="A780" s="48"/>
      <c r="D780" s="49"/>
      <c r="F780" s="50"/>
      <c r="G780" s="49"/>
    </row>
    <row r="781">
      <c r="A781" s="48"/>
      <c r="D781" s="49"/>
      <c r="F781" s="50"/>
      <c r="G781" s="49"/>
    </row>
    <row r="782">
      <c r="A782" s="48"/>
      <c r="D782" s="49"/>
      <c r="F782" s="50"/>
      <c r="G782" s="49"/>
    </row>
    <row r="783">
      <c r="A783" s="48"/>
      <c r="D783" s="49"/>
      <c r="F783" s="50"/>
      <c r="G783" s="49"/>
    </row>
    <row r="784">
      <c r="A784" s="48"/>
      <c r="D784" s="49"/>
      <c r="F784" s="50"/>
      <c r="G784" s="49"/>
    </row>
    <row r="785">
      <c r="A785" s="48"/>
      <c r="D785" s="49"/>
      <c r="F785" s="50"/>
      <c r="G785" s="49"/>
    </row>
    <row r="786">
      <c r="A786" s="48"/>
      <c r="D786" s="49"/>
      <c r="F786" s="50"/>
      <c r="G786" s="49"/>
    </row>
    <row r="787">
      <c r="A787" s="48"/>
      <c r="D787" s="49"/>
      <c r="F787" s="50"/>
      <c r="G787" s="49"/>
    </row>
    <row r="788">
      <c r="A788" s="48"/>
      <c r="D788" s="49"/>
      <c r="F788" s="50"/>
      <c r="G788" s="49"/>
    </row>
    <row r="789">
      <c r="A789" s="48"/>
      <c r="D789" s="49"/>
      <c r="F789" s="50"/>
      <c r="G789" s="49"/>
    </row>
    <row r="790">
      <c r="A790" s="48"/>
      <c r="D790" s="49"/>
      <c r="F790" s="50"/>
      <c r="G790" s="49"/>
    </row>
    <row r="791">
      <c r="A791" s="48"/>
      <c r="D791" s="49"/>
      <c r="F791" s="50"/>
      <c r="G791" s="49"/>
    </row>
    <row r="792">
      <c r="A792" s="48"/>
      <c r="D792" s="49"/>
      <c r="F792" s="50"/>
      <c r="G792" s="49"/>
    </row>
    <row r="793">
      <c r="A793" s="48"/>
      <c r="D793" s="49"/>
      <c r="F793" s="50"/>
      <c r="G793" s="49"/>
    </row>
    <row r="794">
      <c r="A794" s="48"/>
      <c r="D794" s="49"/>
      <c r="F794" s="50"/>
      <c r="G794" s="49"/>
    </row>
    <row r="795">
      <c r="A795" s="48"/>
      <c r="D795" s="49"/>
      <c r="F795" s="50"/>
      <c r="G795" s="49"/>
    </row>
    <row r="796">
      <c r="A796" s="48"/>
      <c r="D796" s="49"/>
      <c r="F796" s="50"/>
      <c r="G796" s="49"/>
    </row>
    <row r="797">
      <c r="A797" s="48"/>
      <c r="D797" s="49"/>
      <c r="F797" s="50"/>
      <c r="G797" s="49"/>
    </row>
    <row r="798">
      <c r="A798" s="48"/>
      <c r="D798" s="49"/>
      <c r="F798" s="50"/>
      <c r="G798" s="49"/>
    </row>
    <row r="799">
      <c r="A799" s="48"/>
      <c r="D799" s="49"/>
      <c r="F799" s="50"/>
      <c r="G799" s="49"/>
    </row>
    <row r="800">
      <c r="A800" s="48"/>
      <c r="D800" s="49"/>
      <c r="F800" s="50"/>
      <c r="G800" s="49"/>
    </row>
    <row r="801">
      <c r="A801" s="48"/>
      <c r="D801" s="49"/>
      <c r="F801" s="50"/>
      <c r="G801" s="49"/>
    </row>
    <row r="802">
      <c r="A802" s="48"/>
      <c r="D802" s="49"/>
      <c r="F802" s="50"/>
      <c r="G802" s="49"/>
    </row>
    <row r="803">
      <c r="A803" s="48"/>
      <c r="D803" s="49"/>
      <c r="F803" s="50"/>
      <c r="G803" s="49"/>
    </row>
    <row r="804">
      <c r="A804" s="48"/>
      <c r="D804" s="49"/>
      <c r="F804" s="50"/>
      <c r="G804" s="49"/>
    </row>
    <row r="805">
      <c r="A805" s="48"/>
      <c r="D805" s="49"/>
      <c r="F805" s="50"/>
      <c r="G805" s="49"/>
    </row>
    <row r="806">
      <c r="A806" s="48"/>
      <c r="D806" s="49"/>
      <c r="F806" s="50"/>
      <c r="G806" s="49"/>
    </row>
    <row r="807">
      <c r="A807" s="48"/>
      <c r="D807" s="49"/>
      <c r="F807" s="50"/>
      <c r="G807" s="49"/>
    </row>
    <row r="808">
      <c r="A808" s="48"/>
      <c r="D808" s="49"/>
      <c r="F808" s="50"/>
      <c r="G808" s="49"/>
    </row>
    <row r="809">
      <c r="A809" s="48"/>
      <c r="D809" s="49"/>
      <c r="F809" s="50"/>
      <c r="G809" s="49"/>
    </row>
    <row r="810">
      <c r="A810" s="48"/>
      <c r="D810" s="49"/>
      <c r="F810" s="50"/>
      <c r="G810" s="49"/>
    </row>
    <row r="811">
      <c r="A811" s="48"/>
      <c r="D811" s="49"/>
      <c r="F811" s="50"/>
      <c r="G811" s="49"/>
    </row>
    <row r="812">
      <c r="A812" s="48"/>
      <c r="D812" s="49"/>
      <c r="F812" s="50"/>
      <c r="G812" s="49"/>
    </row>
    <row r="813">
      <c r="A813" s="48"/>
      <c r="D813" s="49"/>
      <c r="F813" s="50"/>
      <c r="G813" s="49"/>
    </row>
    <row r="814">
      <c r="A814" s="48"/>
      <c r="D814" s="49"/>
      <c r="F814" s="50"/>
      <c r="G814" s="49"/>
    </row>
    <row r="815">
      <c r="A815" s="48"/>
      <c r="D815" s="49"/>
      <c r="F815" s="50"/>
      <c r="G815" s="49"/>
    </row>
    <row r="816">
      <c r="A816" s="48"/>
      <c r="D816" s="49"/>
      <c r="F816" s="50"/>
      <c r="G816" s="49"/>
    </row>
    <row r="817">
      <c r="A817" s="48"/>
      <c r="D817" s="49"/>
      <c r="F817" s="50"/>
      <c r="G817" s="49"/>
    </row>
    <row r="818">
      <c r="A818" s="48"/>
      <c r="D818" s="49"/>
      <c r="F818" s="50"/>
      <c r="G818" s="49"/>
    </row>
    <row r="819">
      <c r="A819" s="48"/>
      <c r="D819" s="49"/>
      <c r="F819" s="50"/>
      <c r="G819" s="49"/>
    </row>
    <row r="820">
      <c r="A820" s="48"/>
      <c r="D820" s="49"/>
      <c r="F820" s="50"/>
      <c r="G820" s="49"/>
    </row>
    <row r="821">
      <c r="A821" s="48"/>
      <c r="D821" s="49"/>
      <c r="F821" s="50"/>
      <c r="G821" s="49"/>
    </row>
    <row r="822">
      <c r="A822" s="48"/>
      <c r="D822" s="49"/>
      <c r="F822" s="50"/>
      <c r="G822" s="49"/>
    </row>
    <row r="823">
      <c r="A823" s="48"/>
      <c r="D823" s="49"/>
      <c r="F823" s="50"/>
      <c r="G823" s="49"/>
    </row>
    <row r="824">
      <c r="A824" s="48"/>
      <c r="D824" s="49"/>
      <c r="F824" s="50"/>
      <c r="G824" s="49"/>
    </row>
    <row r="825">
      <c r="A825" s="48"/>
      <c r="D825" s="49"/>
      <c r="F825" s="50"/>
      <c r="G825" s="49"/>
    </row>
    <row r="826">
      <c r="A826" s="48"/>
      <c r="D826" s="49"/>
      <c r="F826" s="50"/>
      <c r="G826" s="49"/>
    </row>
    <row r="827">
      <c r="A827" s="48"/>
      <c r="D827" s="49"/>
      <c r="F827" s="50"/>
      <c r="G827" s="49"/>
    </row>
    <row r="828">
      <c r="A828" s="48"/>
      <c r="D828" s="49"/>
      <c r="F828" s="50"/>
      <c r="G828" s="49"/>
    </row>
    <row r="829">
      <c r="A829" s="48"/>
      <c r="D829" s="49"/>
      <c r="F829" s="50"/>
      <c r="G829" s="49"/>
    </row>
    <row r="830">
      <c r="A830" s="48"/>
      <c r="D830" s="49"/>
      <c r="F830" s="50"/>
      <c r="G830" s="49"/>
    </row>
    <row r="831">
      <c r="A831" s="48"/>
      <c r="D831" s="49"/>
      <c r="F831" s="50"/>
      <c r="G831" s="49"/>
    </row>
    <row r="832">
      <c r="A832" s="48"/>
      <c r="D832" s="49"/>
      <c r="F832" s="50"/>
      <c r="G832" s="49"/>
    </row>
    <row r="833">
      <c r="A833" s="48"/>
      <c r="D833" s="49"/>
      <c r="F833" s="50"/>
      <c r="G833" s="49"/>
    </row>
    <row r="834">
      <c r="A834" s="48"/>
      <c r="D834" s="49"/>
      <c r="F834" s="50"/>
      <c r="G834" s="49"/>
    </row>
    <row r="835">
      <c r="A835" s="48"/>
      <c r="D835" s="49"/>
      <c r="F835" s="50"/>
      <c r="G835" s="49"/>
    </row>
    <row r="836">
      <c r="A836" s="48"/>
      <c r="D836" s="49"/>
      <c r="F836" s="50"/>
      <c r="G836" s="49"/>
    </row>
    <row r="837">
      <c r="A837" s="48"/>
      <c r="D837" s="49"/>
      <c r="F837" s="50"/>
      <c r="G837" s="49"/>
    </row>
    <row r="838">
      <c r="A838" s="48"/>
      <c r="D838" s="49"/>
      <c r="F838" s="50"/>
      <c r="G838" s="49"/>
    </row>
    <row r="839">
      <c r="A839" s="48"/>
      <c r="D839" s="49"/>
      <c r="F839" s="50"/>
      <c r="G839" s="49"/>
    </row>
    <row r="840">
      <c r="A840" s="48"/>
      <c r="D840" s="49"/>
      <c r="F840" s="50"/>
      <c r="G840" s="49"/>
    </row>
    <row r="841">
      <c r="A841" s="48"/>
      <c r="D841" s="49"/>
      <c r="F841" s="50"/>
      <c r="G841" s="49"/>
    </row>
    <row r="842">
      <c r="A842" s="48"/>
      <c r="D842" s="49"/>
      <c r="F842" s="50"/>
      <c r="G842" s="49"/>
    </row>
    <row r="843">
      <c r="A843" s="48"/>
      <c r="D843" s="49"/>
      <c r="F843" s="50"/>
      <c r="G843" s="49"/>
    </row>
    <row r="844">
      <c r="A844" s="48"/>
      <c r="D844" s="49"/>
      <c r="F844" s="50"/>
      <c r="G844" s="49"/>
    </row>
    <row r="845">
      <c r="A845" s="48"/>
      <c r="D845" s="49"/>
      <c r="F845" s="50"/>
      <c r="G845" s="49"/>
    </row>
    <row r="846">
      <c r="A846" s="48"/>
      <c r="D846" s="49"/>
      <c r="F846" s="50"/>
      <c r="G846" s="49"/>
    </row>
    <row r="847">
      <c r="A847" s="48"/>
      <c r="D847" s="49"/>
      <c r="F847" s="50"/>
      <c r="G847" s="49"/>
    </row>
    <row r="848">
      <c r="A848" s="48"/>
      <c r="D848" s="49"/>
      <c r="F848" s="50"/>
      <c r="G848" s="49"/>
    </row>
    <row r="849">
      <c r="A849" s="48"/>
      <c r="D849" s="49"/>
      <c r="F849" s="50"/>
      <c r="G849" s="49"/>
    </row>
    <row r="850">
      <c r="A850" s="48"/>
      <c r="D850" s="49"/>
      <c r="F850" s="50"/>
      <c r="G850" s="49"/>
    </row>
    <row r="851">
      <c r="A851" s="48"/>
      <c r="D851" s="49"/>
      <c r="F851" s="50"/>
      <c r="G851" s="49"/>
    </row>
    <row r="852">
      <c r="A852" s="48"/>
      <c r="D852" s="49"/>
      <c r="F852" s="50"/>
      <c r="G852" s="49"/>
    </row>
    <row r="853">
      <c r="A853" s="48"/>
      <c r="D853" s="49"/>
      <c r="F853" s="50"/>
      <c r="G853" s="49"/>
    </row>
    <row r="854">
      <c r="A854" s="48"/>
      <c r="D854" s="49"/>
      <c r="F854" s="50"/>
      <c r="G854" s="49"/>
    </row>
    <row r="855">
      <c r="A855" s="48"/>
      <c r="D855" s="49"/>
      <c r="F855" s="50"/>
      <c r="G855" s="49"/>
    </row>
    <row r="856">
      <c r="A856" s="48"/>
      <c r="D856" s="49"/>
      <c r="F856" s="50"/>
      <c r="G856" s="49"/>
    </row>
    <row r="857">
      <c r="A857" s="48"/>
      <c r="D857" s="49"/>
      <c r="F857" s="50"/>
      <c r="G857" s="49"/>
    </row>
    <row r="858">
      <c r="A858" s="48"/>
      <c r="D858" s="49"/>
      <c r="F858" s="50"/>
      <c r="G858" s="49"/>
    </row>
    <row r="859">
      <c r="A859" s="48"/>
      <c r="D859" s="49"/>
      <c r="F859" s="50"/>
      <c r="G859" s="49"/>
    </row>
    <row r="860">
      <c r="A860" s="48"/>
      <c r="D860" s="49"/>
      <c r="F860" s="50"/>
      <c r="G860" s="49"/>
    </row>
    <row r="861">
      <c r="A861" s="48"/>
      <c r="D861" s="49"/>
      <c r="F861" s="50"/>
      <c r="G861" s="49"/>
    </row>
    <row r="862">
      <c r="A862" s="48"/>
      <c r="D862" s="49"/>
      <c r="F862" s="50"/>
      <c r="G862" s="49"/>
    </row>
  </sheetData>
  <dataValidations>
    <dataValidation type="custom" allowBlank="1" showDropDown="1" showErrorMessage="1" sqref="F4:F101">
      <formula1>REGEXMATCH(F4,Konfig!$B$18)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3.38"/>
  </cols>
  <sheetData>
    <row r="1">
      <c r="A1" s="7" t="s">
        <v>10</v>
      </c>
      <c r="B1" s="8"/>
      <c r="C1" s="8"/>
      <c r="D1" s="9"/>
      <c r="E1" s="8"/>
      <c r="F1" s="10"/>
      <c r="G1" s="1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176</v>
      </c>
      <c r="B2" s="13"/>
      <c r="C2" s="13"/>
      <c r="D2" s="14" t="s">
        <v>125</v>
      </c>
      <c r="E2" s="13" t="s">
        <v>126</v>
      </c>
      <c r="F2" s="15"/>
      <c r="G2" s="16" t="s">
        <v>177</v>
      </c>
      <c r="H2" s="12"/>
      <c r="I2" s="17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21" t="s">
        <v>20</v>
      </c>
      <c r="H3" s="12"/>
      <c r="I3" s="24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26"/>
      <c r="C4" s="27" t="s">
        <v>147</v>
      </c>
      <c r="D4" s="28" t="s">
        <v>22</v>
      </c>
      <c r="E4" s="29" t="s">
        <v>45</v>
      </c>
      <c r="F4" s="30" t="s">
        <v>178</v>
      </c>
      <c r="G4" s="63" t="str">
        <f>IFERROR(__xludf.DUMMYFUNCTION("IF(REGEXMATCH(F4,""^\d:\d\d,\d$""),IF(F4&lt;=G2,""Q"",""""),"""")"),"")</f>
        <v/>
      </c>
      <c r="H4" s="12"/>
      <c r="I4" s="24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155</v>
      </c>
      <c r="D5" s="28" t="s">
        <v>22</v>
      </c>
      <c r="E5" s="29" t="s">
        <v>45</v>
      </c>
      <c r="F5" s="30" t="s">
        <v>179</v>
      </c>
      <c r="G5" s="63" t="str">
        <f>IFERROR(__xludf.DUMMYFUNCTION("IF(REGEXMATCH(F5,""^\d:\d\d,\d$""),IF(F5&lt;=G3,""Q"",""""),"""")"),"")</f>
        <v/>
      </c>
      <c r="H5" s="12"/>
      <c r="I5" s="33" t="str">
        <f>Konfig!I6</f>
        <v>Egyéb használható rövídítések:</v>
      </c>
      <c r="J5" s="34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180</v>
      </c>
      <c r="D6" s="28" t="s">
        <v>22</v>
      </c>
      <c r="E6" s="29" t="s">
        <v>99</v>
      </c>
      <c r="F6" s="30" t="s">
        <v>181</v>
      </c>
      <c r="G6" s="63" t="str">
        <f>IFERROR(__xludf.DUMMYFUNCTION("IF(REGEXMATCH(F6,""^\d:\d\d,\d$""),IF(F6&lt;=G4,""Q"",""""),"""")"),"")</f>
        <v/>
      </c>
      <c r="H6" s="12"/>
      <c r="I6" s="33" t="str">
        <f>Konfig!I7</f>
        <v>DNS</v>
      </c>
      <c r="J6" s="34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36">
        <v>4.0</v>
      </c>
      <c r="B7" s="26"/>
      <c r="C7" s="27" t="s">
        <v>159</v>
      </c>
      <c r="D7" s="28" t="s">
        <v>26</v>
      </c>
      <c r="E7" s="29" t="s">
        <v>30</v>
      </c>
      <c r="F7" s="30" t="s">
        <v>182</v>
      </c>
      <c r="G7" s="63" t="str">
        <f>IFERROR(__xludf.DUMMYFUNCTION("IF(REGEXMATCH(F7,""^\d:\d\d,\d$""),IF(F7&lt;=G5,""Q"",""""),"""")"),"")</f>
        <v/>
      </c>
      <c r="H7" s="12"/>
      <c r="I7" s="33" t="str">
        <f>Konfig!I8</f>
        <v>DNF</v>
      </c>
      <c r="J7" s="34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36">
        <v>5.0</v>
      </c>
      <c r="B8" s="26"/>
      <c r="C8" s="27" t="s">
        <v>165</v>
      </c>
      <c r="D8" s="28" t="s">
        <v>22</v>
      </c>
      <c r="E8" s="29" t="s">
        <v>45</v>
      </c>
      <c r="F8" s="30" t="s">
        <v>183</v>
      </c>
      <c r="G8" s="63" t="str">
        <f>IFERROR(__xludf.DUMMYFUNCTION("IF(REGEXMATCH(F8,""^\d:\d\d,\d$""),IF(F8&lt;=G6,""Q"",""""),"""")"),"")</f>
        <v/>
      </c>
      <c r="H8" s="12"/>
      <c r="I8" s="33" t="str">
        <f>Konfig!I9</f>
        <v>DQ</v>
      </c>
      <c r="J8" s="34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153</v>
      </c>
      <c r="D9" s="28" t="s">
        <v>26</v>
      </c>
      <c r="E9" s="29" t="s">
        <v>32</v>
      </c>
      <c r="F9" s="30" t="s">
        <v>184</v>
      </c>
      <c r="G9" s="63" t="str">
        <f>IFERROR(__xludf.DUMMYFUNCTION("IF(REGEXMATCH(F9,""^\d:\d\d,\d$""),IF(F9&lt;=G7,""Q"",""""),"""")"),"")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171</v>
      </c>
      <c r="D10" s="28" t="s">
        <v>26</v>
      </c>
      <c r="E10" s="29" t="s">
        <v>45</v>
      </c>
      <c r="F10" s="30" t="s">
        <v>185</v>
      </c>
      <c r="G10" s="63" t="str">
        <f>IFERROR(__xludf.DUMMYFUNCTION("IF(REGEXMATCH(F10,""^\d:\d\d,\d$""),IF(F10&lt;=G8,""Q"",""""),"""")"),"")</f>
        <v/>
      </c>
      <c r="H10" s="12"/>
      <c r="I10" s="37" t="str">
        <f>Konfig!I11</f>
        <v>NH</v>
      </c>
      <c r="J10" s="39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45"/>
      <c r="D11" s="46"/>
      <c r="E11" s="47"/>
      <c r="F11" s="30"/>
      <c r="G11" s="63" t="str">
        <f>IFERROR(__xludf.DUMMYFUNCTION("IF(REGEXMATCH(F11,""^\d:\d\d,\d$""),IF(F11&lt;=G9,""Q"",""""),"""")"),"")</f>
        <v/>
      </c>
      <c r="H11" s="12"/>
      <c r="I11" s="37" t="str">
        <f>Konfig!I12</f>
        <v/>
      </c>
      <c r="J11" s="39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45"/>
      <c r="D12" s="46"/>
      <c r="E12" s="47"/>
      <c r="F12" s="30"/>
      <c r="G12" s="63" t="str">
        <f>IFERROR(__xludf.DUMMYFUNCTION("IF(REGEXMATCH(F12,""^\d:\d\d,\d$""),IF(F12&lt;=G10,""Q"",""""),"""")"),"")</f>
        <v/>
      </c>
      <c r="H12" s="12"/>
      <c r="I12" s="4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6"/>
      <c r="E13" s="47"/>
      <c r="F13" s="30"/>
      <c r="G13" s="63" t="str">
        <f>IFERROR(__xludf.DUMMYFUNCTION("IF(REGEXMATCH(F13,""^\d:\d\d,\d$""),IF(F13&lt;=G11,""Q"",""""),"""")"),"")</f>
        <v/>
      </c>
      <c r="H13" s="12"/>
      <c r="I13" s="41" t="str">
        <f>Konfig!I14</f>
        <v>A táblázat  kisérleti jelleggel műkődik! Az esetleges észrevételeiket a</v>
      </c>
      <c r="J13" s="39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6"/>
      <c r="E14" s="47"/>
      <c r="F14" s="30"/>
      <c r="G14" s="63" t="str">
        <f>IFERROR(__xludf.DUMMYFUNCTION("IF(REGEXMATCH(F14,""^\d:\d\d,\d$""),IF(F14&lt;=G12,""Q"",""""),"""")"),"")</f>
        <v/>
      </c>
      <c r="H14" s="12"/>
      <c r="I14" s="43" t="str">
        <f>Konfig!I15</f>
        <v>jsatletika@gmail.com címre küldjék el!</v>
      </c>
      <c r="J14" s="44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30"/>
      <c r="G15" s="63" t="str">
        <f>IFERROR(__xludf.DUMMYFUNCTION("IF(REGEXMATCH(F15,""^\d:\d\d,\d$""),IF(F15&lt;=G13,""Q"",""""),"""")"),"")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45"/>
      <c r="D16" s="46"/>
      <c r="E16" s="47"/>
      <c r="F16" s="30"/>
      <c r="G16" s="63" t="str">
        <f>IFERROR(__xludf.DUMMYFUNCTION("IF(REGEXMATCH(F16,""^\d:\d\d,\d$""),IF(F16&lt;=G14,""Q"",""""),"""")"),"")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45"/>
      <c r="D17" s="46"/>
      <c r="E17" s="47"/>
      <c r="F17" s="30"/>
      <c r="G17" s="63" t="str">
        <f>IFERROR(__xludf.DUMMYFUNCTION("IF(REGEXMATCH(F17,""^\d:\d\d,\d$""),IF(F17&lt;=G15,""Q"",""""),"""")"),"")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45"/>
      <c r="D18" s="46"/>
      <c r="E18" s="47"/>
      <c r="F18" s="30"/>
      <c r="G18" s="63" t="str">
        <f>IFERROR(__xludf.DUMMYFUNCTION("IF(REGEXMATCH(F18,""^\d:\d\d,\d$""),IF(F18&lt;=G16,""Q"",""""),"""")"),"")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45"/>
      <c r="D19" s="46"/>
      <c r="E19" s="47"/>
      <c r="F19" s="30"/>
      <c r="G19" s="63" t="str">
        <f>IFERROR(__xludf.DUMMYFUNCTION("IF(REGEXMATCH(F19,""^\d:\d\d,\d$""),IF(F19&lt;=G17,""Q"",""""),"""")"),"")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45"/>
      <c r="D20" s="46"/>
      <c r="E20" s="47"/>
      <c r="F20" s="30"/>
      <c r="G20" s="63" t="str">
        <f>IFERROR(__xludf.DUMMYFUNCTION("IF(REGEXMATCH(F20,""^\d:\d\d,\d$""),IF(F20&lt;=G18,""Q"",""""),"""")"),"")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45"/>
      <c r="D21" s="46"/>
      <c r="E21" s="47"/>
      <c r="F21" s="30"/>
      <c r="G21" s="63" t="str">
        <f>IFERROR(__xludf.DUMMYFUNCTION("IF(REGEXMATCH(F21,""^\d:\d\d,\d$""),IF(F21&lt;=G19,""Q"",""""),"""")"),"")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45"/>
      <c r="D22" s="46"/>
      <c r="E22" s="47"/>
      <c r="F22" s="30"/>
      <c r="G22" s="63" t="str">
        <f>IFERROR(__xludf.DUMMYFUNCTION("IF(REGEXMATCH(F22,""^\d:\d\d,\d$""),IF(F22&lt;=G20,""Q"",""""),"""")"),"")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45"/>
      <c r="D23" s="46"/>
      <c r="E23" s="47"/>
      <c r="F23" s="30"/>
      <c r="G23" s="63" t="str">
        <f>IFERROR(__xludf.DUMMYFUNCTION("IF(REGEXMATCH(F23,""^\d:\d\d,\d$""),IF(F23&lt;=G21,""Q"",""""),"""")"),"")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45"/>
      <c r="D24" s="46"/>
      <c r="E24" s="47"/>
      <c r="F24" s="30"/>
      <c r="G24" s="63" t="str">
        <f>IFERROR(__xludf.DUMMYFUNCTION("IF(REGEXMATCH(F24,""^\d:\d\d,\d$""),IF(F24&lt;=G22,""Q"",""""),"""")"),"")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45"/>
      <c r="D25" s="46"/>
      <c r="E25" s="47"/>
      <c r="F25" s="30"/>
      <c r="G25" s="63" t="str">
        <f>IFERROR(__xludf.DUMMYFUNCTION("IF(REGEXMATCH(F25,""^\d:\d\d,\d$""),IF(F25&lt;=G23,""Q"",""""),"""")"),"")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45"/>
      <c r="D26" s="46"/>
      <c r="E26" s="47"/>
      <c r="F26" s="30"/>
      <c r="G26" s="63" t="str">
        <f>IFERROR(__xludf.DUMMYFUNCTION("IF(REGEXMATCH(F26,""^\d:\d\d,\d$""),IF(F26&lt;=G24,""Q"",""""),"""")"),"")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45"/>
      <c r="D27" s="46"/>
      <c r="E27" s="47"/>
      <c r="F27" s="30"/>
      <c r="G27" s="63" t="str">
        <f>IFERROR(__xludf.DUMMYFUNCTION("IF(REGEXMATCH(F27,""^\d:\d\d,\d$""),IF(F27&lt;=G25,""Q"",""""),"""")"),"")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45"/>
      <c r="D28" s="46"/>
      <c r="E28" s="47"/>
      <c r="F28" s="30"/>
      <c r="G28" s="63" t="str">
        <f>IFERROR(__xludf.DUMMYFUNCTION("IF(REGEXMATCH(F28,""^\d:\d\d,\d$""),IF(F28&lt;=G26,""Q"",""""),"""")"),"")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45"/>
      <c r="D29" s="46"/>
      <c r="E29" s="47"/>
      <c r="F29" s="30"/>
      <c r="G29" s="63" t="str">
        <f>IFERROR(__xludf.DUMMYFUNCTION("IF(REGEXMATCH(F29,""^\d:\d\d,\d$""),IF(F29&lt;=G27,""Q"",""""),"""")"),"")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45"/>
      <c r="D30" s="46"/>
      <c r="E30" s="47"/>
      <c r="F30" s="30"/>
      <c r="G30" s="63" t="str">
        <f>IFERROR(__xludf.DUMMYFUNCTION("IF(REGEXMATCH(F30,""^\d:\d\d,\d$""),IF(F30&lt;=G28,""Q"",""""),"""")"),"")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45"/>
      <c r="D31" s="46"/>
      <c r="E31" s="47"/>
      <c r="F31" s="30"/>
      <c r="G31" s="63" t="str">
        <f>IFERROR(__xludf.DUMMYFUNCTION("IF(REGEXMATCH(F31,""^\d:\d\d,\d$""),IF(F31&lt;=G29,""Q"",""""),"""")"),"")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45"/>
      <c r="D32" s="46"/>
      <c r="E32" s="47"/>
      <c r="F32" s="30"/>
      <c r="G32" s="63" t="str">
        <f>IFERROR(__xludf.DUMMYFUNCTION("IF(REGEXMATCH(F32,""^\d:\d\d,\d$""),IF(F32&lt;=G30,""Q"",""""),"""")"),"")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45"/>
      <c r="D33" s="46"/>
      <c r="E33" s="47"/>
      <c r="F33" s="30"/>
      <c r="G33" s="63" t="str">
        <f>IFERROR(__xludf.DUMMYFUNCTION("IF(REGEXMATCH(F33,""^\d:\d\d,\d$""),IF(F33&lt;=G31,""Q"",""""),"""")"),"")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45"/>
      <c r="D34" s="46"/>
      <c r="E34" s="47"/>
      <c r="F34" s="30"/>
      <c r="G34" s="63" t="str">
        <f>IFERROR(__xludf.DUMMYFUNCTION("IF(REGEXMATCH(F34,""^\d:\d\d,\d$""),IF(F34&lt;=G32,""Q"",""""),"""")"),"")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45"/>
      <c r="D35" s="46"/>
      <c r="E35" s="47"/>
      <c r="F35" s="30"/>
      <c r="G35" s="63" t="str">
        <f>IFERROR(__xludf.DUMMYFUNCTION("IF(REGEXMATCH(F35,""^\d:\d\d,\d$""),IF(F35&lt;=G33,""Q"",""""),"""")"),"")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45"/>
      <c r="D36" s="46"/>
      <c r="E36" s="47"/>
      <c r="F36" s="30"/>
      <c r="G36" s="63" t="str">
        <f>IFERROR(__xludf.DUMMYFUNCTION("IF(REGEXMATCH(F36,""^\d:\d\d,\d$""),IF(F36&lt;=G34,""Q"",""""),"""")"),"")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45"/>
      <c r="D37" s="46"/>
      <c r="E37" s="47"/>
      <c r="F37" s="30"/>
      <c r="G37" s="63" t="str">
        <f>IFERROR(__xludf.DUMMYFUNCTION("IF(REGEXMATCH(F37,""^\d:\d\d,\d$""),IF(F37&lt;=G35,""Q"",""""),"""")"),"")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45"/>
      <c r="D38" s="46"/>
      <c r="E38" s="47"/>
      <c r="F38" s="30"/>
      <c r="G38" s="63" t="str">
        <f>IFERROR(__xludf.DUMMYFUNCTION("IF(REGEXMATCH(F38,""^\d:\d\d,\d$""),IF(F38&lt;=G36,""Q"",""""),"""")"),"")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45"/>
      <c r="D39" s="46"/>
      <c r="E39" s="47"/>
      <c r="F39" s="30"/>
      <c r="G39" s="63" t="str">
        <f>IFERROR(__xludf.DUMMYFUNCTION("IF(REGEXMATCH(F39,""^\d:\d\d,\d$""),IF(F39&lt;=G37,""Q"",""""),"""")"),"")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45"/>
      <c r="D40" s="46"/>
      <c r="E40" s="47"/>
      <c r="F40" s="30"/>
      <c r="G40" s="63" t="str">
        <f>IFERROR(__xludf.DUMMYFUNCTION("IF(REGEXMATCH(F40,""^\d:\d\d,\d$""),IF(F40&lt;=G38,""Q"",""""),"""")"),"")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45"/>
      <c r="D41" s="46"/>
      <c r="E41" s="47"/>
      <c r="F41" s="30"/>
      <c r="G41" s="63" t="str">
        <f>IFERROR(__xludf.DUMMYFUNCTION("IF(REGEXMATCH(F41,""^\d:\d\d,\d$""),IF(F41&lt;=G39,""Q"",""""),"""")"),"")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45"/>
      <c r="D42" s="46"/>
      <c r="E42" s="47"/>
      <c r="F42" s="30"/>
      <c r="G42" s="63" t="str">
        <f>IFERROR(__xludf.DUMMYFUNCTION("IF(REGEXMATCH(F42,""^\d:\d\d,\d$""),IF(F42&lt;=G40,""Q"",""""),"""")"),"")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45"/>
      <c r="D43" s="46"/>
      <c r="E43" s="47"/>
      <c r="F43" s="30"/>
      <c r="G43" s="63" t="str">
        <f>IFERROR(__xludf.DUMMYFUNCTION("IF(REGEXMATCH(F43,""^\d:\d\d,\d$""),IF(F43&lt;=G41,""Q"",""""),"""")"),"")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45"/>
      <c r="D44" s="46"/>
      <c r="E44" s="47"/>
      <c r="F44" s="30"/>
      <c r="G44" s="63" t="str">
        <f>IFERROR(__xludf.DUMMYFUNCTION("IF(REGEXMATCH(F44,""^\d:\d\d,\d$""),IF(F44&lt;=G42,""Q"",""""),"""")"),"")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45"/>
      <c r="D45" s="46"/>
      <c r="E45" s="47"/>
      <c r="F45" s="30"/>
      <c r="G45" s="63" t="str">
        <f>IFERROR(__xludf.DUMMYFUNCTION("IF(REGEXMATCH(F45,""^\d:\d\d,\d$""),IF(F45&lt;=G43,""Q"",""""),"""")"),"")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45"/>
      <c r="D46" s="46"/>
      <c r="E46" s="47"/>
      <c r="F46" s="30"/>
      <c r="G46" s="63" t="str">
        <f>IFERROR(__xludf.DUMMYFUNCTION("IF(REGEXMATCH(F46,""^\d:\d\d,\d$""),IF(F46&lt;=G44,""Q"",""""),"""")"),"")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45"/>
      <c r="D47" s="46"/>
      <c r="E47" s="47"/>
      <c r="F47" s="30"/>
      <c r="G47" s="63" t="str">
        <f>IFERROR(__xludf.DUMMYFUNCTION("IF(REGEXMATCH(F47,""^\d:\d\d,\d$""),IF(F47&lt;=G45,""Q"",""""),"""")"),"")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45"/>
      <c r="D48" s="46"/>
      <c r="E48" s="47"/>
      <c r="F48" s="30"/>
      <c r="G48" s="63" t="str">
        <f>IFERROR(__xludf.DUMMYFUNCTION("IF(REGEXMATCH(F48,""^\d:\d\d,\d$""),IF(F48&lt;=G46,""Q"",""""),"""")"),"")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45"/>
      <c r="D49" s="46"/>
      <c r="E49" s="47"/>
      <c r="F49" s="30"/>
      <c r="G49" s="63" t="str">
        <f>IFERROR(__xludf.DUMMYFUNCTION("IF(REGEXMATCH(F49,""^\d:\d\d,\d$""),IF(F49&lt;=G47,""Q"",""""),"""")"),"")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45"/>
      <c r="D50" s="46"/>
      <c r="E50" s="47"/>
      <c r="F50" s="30"/>
      <c r="G50" s="63" t="str">
        <f>IFERROR(__xludf.DUMMYFUNCTION("IF(REGEXMATCH(F50,""^\d:\d\d,\d$""),IF(F50&lt;=G48,""Q"",""""),"""")"),"")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45"/>
      <c r="D51" s="46"/>
      <c r="E51" s="47"/>
      <c r="F51" s="30"/>
      <c r="G51" s="63" t="str">
        <f>IFERROR(__xludf.DUMMYFUNCTION("IF(REGEXMATCH(F51,""^\d:\d\d,\d$""),IF(F51&lt;=G49,""Q"",""""),"""")"),"")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45"/>
      <c r="D52" s="46"/>
      <c r="E52" s="47"/>
      <c r="F52" s="30"/>
      <c r="G52" s="63" t="str">
        <f>IFERROR(__xludf.DUMMYFUNCTION("IF(REGEXMATCH(F52,""^\d:\d\d,\d$""),IF(F52&lt;=G50,""Q"",""""),"""")"),"")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45"/>
      <c r="D53" s="46"/>
      <c r="E53" s="47"/>
      <c r="F53" s="30"/>
      <c r="G53" s="63" t="str">
        <f>IFERROR(__xludf.DUMMYFUNCTION("IF(REGEXMATCH(F53,""^\d:\d\d,\d$""),IF(F53&lt;=G51,""Q"",""""),"""")"),"")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45"/>
      <c r="D54" s="46"/>
      <c r="E54" s="47"/>
      <c r="F54" s="30"/>
      <c r="G54" s="63" t="str">
        <f>IFERROR(__xludf.DUMMYFUNCTION("IF(REGEXMATCH(F54,""^\d:\d\d,\d$""),IF(F54&lt;=G52,""Q"",""""),"""")"),"")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45"/>
      <c r="D55" s="46"/>
      <c r="E55" s="47"/>
      <c r="F55" s="30"/>
      <c r="G55" s="63" t="str">
        <f>IFERROR(__xludf.DUMMYFUNCTION("IF(REGEXMATCH(F55,""^\d:\d\d,\d$""),IF(F55&lt;=G53,""Q"",""""),"""")"),"")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45"/>
      <c r="D56" s="46"/>
      <c r="E56" s="47"/>
      <c r="F56" s="30"/>
      <c r="G56" s="63" t="str">
        <f>IFERROR(__xludf.DUMMYFUNCTION("IF(REGEXMATCH(F56,""^\d:\d\d,\d$""),IF(F56&lt;=G54,""Q"",""""),"""")"),"")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45"/>
      <c r="D57" s="46"/>
      <c r="E57" s="47"/>
      <c r="F57" s="30"/>
      <c r="G57" s="63" t="str">
        <f>IFERROR(__xludf.DUMMYFUNCTION("IF(REGEXMATCH(F57,""^\d:\d\d,\d$""),IF(F57&lt;=G55,""Q"",""""),"""")"),"")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45"/>
      <c r="D58" s="46"/>
      <c r="E58" s="47"/>
      <c r="F58" s="30"/>
      <c r="G58" s="63" t="str">
        <f>IFERROR(__xludf.DUMMYFUNCTION("IF(REGEXMATCH(F58,""^\d:\d\d,\d$""),IF(F58&lt;=G56,""Q"",""""),"""")"),"")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45"/>
      <c r="D59" s="46"/>
      <c r="E59" s="47"/>
      <c r="F59" s="30"/>
      <c r="G59" s="63" t="str">
        <f>IFERROR(__xludf.DUMMYFUNCTION("IF(REGEXMATCH(F59,""^\d:\d\d,\d$""),IF(F59&lt;=G57,""Q"",""""),"""")"),"")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45"/>
      <c r="D60" s="46"/>
      <c r="E60" s="47"/>
      <c r="F60" s="30"/>
      <c r="G60" s="63" t="str">
        <f>IFERROR(__xludf.DUMMYFUNCTION("IF(REGEXMATCH(F60,""^\d:\d\d,\d$""),IF(F60&lt;=G58,""Q"",""""),"""")"),"")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45"/>
      <c r="D61" s="46"/>
      <c r="E61" s="47"/>
      <c r="F61" s="30"/>
      <c r="G61" s="63" t="str">
        <f>IFERROR(__xludf.DUMMYFUNCTION("IF(REGEXMATCH(F61,""^\d:\d\d,\d$""),IF(F61&lt;=G59,""Q"",""""),"""")"),"")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45"/>
      <c r="D62" s="46"/>
      <c r="E62" s="47"/>
      <c r="F62" s="30"/>
      <c r="G62" s="63" t="str">
        <f>IFERROR(__xludf.DUMMYFUNCTION("IF(REGEXMATCH(F62,""^\d:\d\d,\d$""),IF(F62&lt;=G60,""Q"",""""),"""")"),"")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45"/>
      <c r="D63" s="46"/>
      <c r="E63" s="47"/>
      <c r="F63" s="30"/>
      <c r="G63" s="63" t="str">
        <f>IFERROR(__xludf.DUMMYFUNCTION("IF(REGEXMATCH(F63,""^\d:\d\d,\d$""),IF(F63&lt;=G61,""Q"",""""),"""")"),"")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45"/>
      <c r="D64" s="46"/>
      <c r="E64" s="47"/>
      <c r="F64" s="30"/>
      <c r="G64" s="63" t="str">
        <f>IFERROR(__xludf.DUMMYFUNCTION("IF(REGEXMATCH(F64,""^\d:\d\d,\d$""),IF(F64&lt;=G62,""Q"",""""),"""")"),"")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45"/>
      <c r="D65" s="46"/>
      <c r="E65" s="47"/>
      <c r="F65" s="30"/>
      <c r="G65" s="63" t="str">
        <f>IFERROR(__xludf.DUMMYFUNCTION("IF(REGEXMATCH(F65,""^\d:\d\d,\d$""),IF(F65&lt;=G63,""Q"",""""),"""")"),"")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45"/>
      <c r="D66" s="46"/>
      <c r="E66" s="47"/>
      <c r="F66" s="30"/>
      <c r="G66" s="63" t="str">
        <f>IFERROR(__xludf.DUMMYFUNCTION("IF(REGEXMATCH(F66,""^\d:\d\d,\d$""),IF(F66&lt;=G64,""Q"",""""),"""")"),"")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45"/>
      <c r="D67" s="46"/>
      <c r="E67" s="47"/>
      <c r="F67" s="30"/>
      <c r="G67" s="63" t="str">
        <f>IFERROR(__xludf.DUMMYFUNCTION("IF(REGEXMATCH(F67,""^\d:\d\d,\d$""),IF(F67&lt;=G65,""Q"",""""),"""")"),"")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45"/>
      <c r="D68" s="46"/>
      <c r="E68" s="47"/>
      <c r="F68" s="30"/>
      <c r="G68" s="63" t="str">
        <f>IFERROR(__xludf.DUMMYFUNCTION("IF(REGEXMATCH(F68,""^\d:\d\d,\d$""),IF(F68&lt;=G66,""Q"",""""),"""")"),"")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45"/>
      <c r="D69" s="46"/>
      <c r="E69" s="47"/>
      <c r="F69" s="30"/>
      <c r="G69" s="63" t="str">
        <f>IFERROR(__xludf.DUMMYFUNCTION("IF(REGEXMATCH(F69,""^\d:\d\d,\d$""),IF(F69&lt;=G67,""Q"",""""),"""")"),"")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45"/>
      <c r="D70" s="46"/>
      <c r="E70" s="47"/>
      <c r="F70" s="30"/>
      <c r="G70" s="63" t="str">
        <f>IFERROR(__xludf.DUMMYFUNCTION("IF(REGEXMATCH(F70,""^\d:\d\d,\d$""),IF(F70&lt;=G68,""Q"",""""),"""")"),"")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45"/>
      <c r="D71" s="46"/>
      <c r="E71" s="47"/>
      <c r="F71" s="30"/>
      <c r="G71" s="63" t="str">
        <f>IFERROR(__xludf.DUMMYFUNCTION("IF(REGEXMATCH(F71,""^\d:\d\d,\d$""),IF(F71&lt;=G69,""Q"",""""),"""")"),"")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45"/>
      <c r="D72" s="46"/>
      <c r="E72" s="47"/>
      <c r="F72" s="30"/>
      <c r="G72" s="63" t="str">
        <f>IFERROR(__xludf.DUMMYFUNCTION("IF(REGEXMATCH(F72,""^\d:\d\d,\d$""),IF(F72&lt;=G70,""Q"",""""),"""")"),"")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45"/>
      <c r="D73" s="46"/>
      <c r="E73" s="47"/>
      <c r="F73" s="30"/>
      <c r="G73" s="63" t="str">
        <f>IFERROR(__xludf.DUMMYFUNCTION("IF(REGEXMATCH(F73,""^\d:\d\d,\d$""),IF(F73&lt;=G71,""Q"",""""),"""")"),"")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45"/>
      <c r="D74" s="46"/>
      <c r="E74" s="47"/>
      <c r="F74" s="30"/>
      <c r="G74" s="63" t="str">
        <f>IFERROR(__xludf.DUMMYFUNCTION("IF(REGEXMATCH(F74,""^\d:\d\d,\d$""),IF(F74&lt;=G72,""Q"",""""),"""")"),"")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45"/>
      <c r="D75" s="46"/>
      <c r="E75" s="47"/>
      <c r="F75" s="30"/>
      <c r="G75" s="63" t="str">
        <f>IFERROR(__xludf.DUMMYFUNCTION("IF(REGEXMATCH(F75,""^\d:\d\d,\d$""),IF(F75&lt;=G73,""Q"",""""),"""")"),"")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45"/>
      <c r="D76" s="46"/>
      <c r="E76" s="47"/>
      <c r="F76" s="30"/>
      <c r="G76" s="63" t="str">
        <f>IFERROR(__xludf.DUMMYFUNCTION("IF(REGEXMATCH(F76,""^\d:\d\d,\d$""),IF(F76&lt;=G74,""Q"",""""),"""")"),"")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45"/>
      <c r="D77" s="46"/>
      <c r="E77" s="47"/>
      <c r="F77" s="30"/>
      <c r="G77" s="63" t="str">
        <f>IFERROR(__xludf.DUMMYFUNCTION("IF(REGEXMATCH(F77,""^\d:\d\d,\d$""),IF(F77&lt;=G75,""Q"",""""),"""")"),"")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45"/>
      <c r="D78" s="46"/>
      <c r="E78" s="47"/>
      <c r="F78" s="30"/>
      <c r="G78" s="63" t="str">
        <f>IFERROR(__xludf.DUMMYFUNCTION("IF(REGEXMATCH(F78,""^\d:\d\d,\d$""),IF(F78&lt;=G76,""Q"",""""),"""")"),"")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45"/>
      <c r="D79" s="46"/>
      <c r="E79" s="47"/>
      <c r="F79" s="30"/>
      <c r="G79" s="63" t="str">
        <f>IFERROR(__xludf.DUMMYFUNCTION("IF(REGEXMATCH(F79,""^\d:\d\d,\d$""),IF(F79&lt;=G77,""Q"",""""),"""")"),"")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45"/>
      <c r="D80" s="46"/>
      <c r="E80" s="47"/>
      <c r="F80" s="30"/>
      <c r="G80" s="63" t="str">
        <f>IFERROR(__xludf.DUMMYFUNCTION("IF(REGEXMATCH(F80,""^\d:\d\d,\d$""),IF(F80&lt;=G78,""Q"",""""),"""")"),"")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45"/>
      <c r="D81" s="46"/>
      <c r="E81" s="47"/>
      <c r="F81" s="30"/>
      <c r="G81" s="63" t="str">
        <f>IFERROR(__xludf.DUMMYFUNCTION("IF(REGEXMATCH(F81,""^\d:\d\d,\d$""),IF(F81&lt;=G79,""Q"",""""),"""")"),"")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45"/>
      <c r="D82" s="46"/>
      <c r="E82" s="47"/>
      <c r="F82" s="30"/>
      <c r="G82" s="63" t="str">
        <f>IFERROR(__xludf.DUMMYFUNCTION("IF(REGEXMATCH(F82,""^\d:\d\d,\d$""),IF(F82&lt;=G80,""Q"",""""),"""")"),"")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45"/>
      <c r="D83" s="46"/>
      <c r="E83" s="47"/>
      <c r="F83" s="30"/>
      <c r="G83" s="63" t="str">
        <f>IFERROR(__xludf.DUMMYFUNCTION("IF(REGEXMATCH(F83,""^\d:\d\d,\d$""),IF(F83&lt;=G81,""Q"",""""),"""")"),"")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45"/>
      <c r="D84" s="46"/>
      <c r="E84" s="47"/>
      <c r="F84" s="30"/>
      <c r="G84" s="63" t="str">
        <f>IFERROR(__xludf.DUMMYFUNCTION("IF(REGEXMATCH(F84,""^\d:\d\d,\d$""),IF(F84&lt;=G82,""Q"",""""),"""")"),"")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45"/>
      <c r="D85" s="46"/>
      <c r="E85" s="47"/>
      <c r="F85" s="30"/>
      <c r="G85" s="63" t="str">
        <f>IFERROR(__xludf.DUMMYFUNCTION("IF(REGEXMATCH(F85,""^\d:\d\d,\d$""),IF(F85&lt;=G83,""Q"",""""),"""")"),"")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45"/>
      <c r="D86" s="46"/>
      <c r="E86" s="47"/>
      <c r="F86" s="30"/>
      <c r="G86" s="63" t="str">
        <f>IFERROR(__xludf.DUMMYFUNCTION("IF(REGEXMATCH(F86,""^\d:\d\d,\d$""),IF(F86&lt;=G84,""Q"",""""),"""")"),"")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45"/>
      <c r="D87" s="46"/>
      <c r="E87" s="47"/>
      <c r="F87" s="30"/>
      <c r="G87" s="63" t="str">
        <f>IFERROR(__xludf.DUMMYFUNCTION("IF(REGEXMATCH(F87,""^\d:\d\d,\d$""),IF(F87&lt;=G85,""Q"",""""),"""")"),"")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45"/>
      <c r="D88" s="46"/>
      <c r="E88" s="47"/>
      <c r="F88" s="30"/>
      <c r="G88" s="63" t="str">
        <f>IFERROR(__xludf.DUMMYFUNCTION("IF(REGEXMATCH(F88,""^\d:\d\d,\d$""),IF(F88&lt;=G86,""Q"",""""),"""")"),"")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45"/>
      <c r="D89" s="46"/>
      <c r="E89" s="47"/>
      <c r="F89" s="30"/>
      <c r="G89" s="63" t="str">
        <f>IFERROR(__xludf.DUMMYFUNCTION("IF(REGEXMATCH(F89,""^\d:\d\d,\d$""),IF(F89&lt;=G87,""Q"",""""),"""")"),"")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45"/>
      <c r="D90" s="46"/>
      <c r="E90" s="47"/>
      <c r="F90" s="30"/>
      <c r="G90" s="63" t="str">
        <f>IFERROR(__xludf.DUMMYFUNCTION("IF(REGEXMATCH(F90,""^\d:\d\d,\d$""),IF(F90&lt;=G88,""Q"",""""),"""")"),"")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45"/>
      <c r="D91" s="46"/>
      <c r="E91" s="47"/>
      <c r="F91" s="30"/>
      <c r="G91" s="63" t="str">
        <f>IFERROR(__xludf.DUMMYFUNCTION("IF(REGEXMATCH(F91,""^\d:\d\d,\d$""),IF(F91&lt;=G89,""Q"",""""),"""")"),"")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45"/>
      <c r="D92" s="46"/>
      <c r="E92" s="47"/>
      <c r="F92" s="30"/>
      <c r="G92" s="63" t="str">
        <f>IFERROR(__xludf.DUMMYFUNCTION("IF(REGEXMATCH(F92,""^\d:\d\d,\d$""),IF(F92&lt;=G90,""Q"",""""),"""")"),"")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45"/>
      <c r="D93" s="46"/>
      <c r="E93" s="47"/>
      <c r="F93" s="30"/>
      <c r="G93" s="63" t="str">
        <f>IFERROR(__xludf.DUMMYFUNCTION("IF(REGEXMATCH(F93,""^\d:\d\d,\d$""),IF(F93&lt;=G91,""Q"",""""),"""")"),"")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45"/>
      <c r="D94" s="46"/>
      <c r="E94" s="47"/>
      <c r="F94" s="30"/>
      <c r="G94" s="63" t="str">
        <f>IFERROR(__xludf.DUMMYFUNCTION("IF(REGEXMATCH(F94,""^\d:\d\d,\d$""),IF(F94&lt;=G92,""Q"",""""),"""")"),"")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45"/>
      <c r="D95" s="46"/>
      <c r="E95" s="47"/>
      <c r="F95" s="30"/>
      <c r="G95" s="63" t="str">
        <f>IFERROR(__xludf.DUMMYFUNCTION("IF(REGEXMATCH(F95,""^\d:\d\d,\d$""),IF(F95&lt;=G93,""Q"",""""),"""")"),"")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45"/>
      <c r="D96" s="46"/>
      <c r="E96" s="47"/>
      <c r="F96" s="30"/>
      <c r="G96" s="63" t="str">
        <f>IFERROR(__xludf.DUMMYFUNCTION("IF(REGEXMATCH(F96,""^\d:\d\d,\d$""),IF(F96&lt;=G94,""Q"",""""),"""")"),"")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45"/>
      <c r="D97" s="46"/>
      <c r="E97" s="47"/>
      <c r="F97" s="30"/>
      <c r="G97" s="63" t="str">
        <f>IFERROR(__xludf.DUMMYFUNCTION("IF(REGEXMATCH(F97,""^\d:\d\d,\d$""),IF(F97&lt;=G95,""Q"",""""),"""")"),"")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45"/>
      <c r="D98" s="46"/>
      <c r="E98" s="47"/>
      <c r="F98" s="30"/>
      <c r="G98" s="63" t="str">
        <f>IFERROR(__xludf.DUMMYFUNCTION("IF(REGEXMATCH(F98,""^\d:\d\d,\d$""),IF(F98&lt;=G96,""Q"",""""),"""")"),"")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45"/>
      <c r="D99" s="46"/>
      <c r="E99" s="47"/>
      <c r="F99" s="30"/>
      <c r="G99" s="63" t="str">
        <f>IFERROR(__xludf.DUMMYFUNCTION("IF(REGEXMATCH(F99,""^\d:\d\d,\d$""),IF(F99&lt;=G97,""Q"",""""),"""")"),"")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45"/>
      <c r="D100" s="46"/>
      <c r="E100" s="47"/>
      <c r="F100" s="30"/>
      <c r="G100" s="63" t="str">
        <f>IFERROR(__xludf.DUMMYFUNCTION("IF(REGEXMATCH(F100,""^\d:\d\d,\d$""),IF(F100&lt;=G98,""Q"",""""),"""")"),"")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45"/>
      <c r="D101" s="46"/>
      <c r="E101" s="47"/>
      <c r="F101" s="30"/>
      <c r="G101" s="63" t="str">
        <f>IFERROR(__xludf.DUMMYFUNCTION("IF(REGEXMATCH(F101,""^\d:\d\d,\d$""),IF(F101&lt;=G99,""Q"",""""),"""")"),"")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48"/>
      <c r="D102" s="49"/>
      <c r="F102" s="50"/>
      <c r="G102" s="49"/>
    </row>
    <row r="103">
      <c r="A103" s="48"/>
      <c r="D103" s="49"/>
      <c r="F103" s="50"/>
      <c r="G103" s="49"/>
    </row>
    <row r="104">
      <c r="A104" s="48"/>
      <c r="D104" s="49"/>
      <c r="F104" s="50"/>
      <c r="G104" s="49"/>
    </row>
    <row r="105">
      <c r="A105" s="48"/>
      <c r="D105" s="49"/>
      <c r="F105" s="50"/>
      <c r="G105" s="49"/>
    </row>
    <row r="106">
      <c r="A106" s="48"/>
      <c r="D106" s="49"/>
      <c r="F106" s="50"/>
      <c r="G106" s="49"/>
    </row>
    <row r="107">
      <c r="A107" s="48"/>
      <c r="D107" s="49"/>
      <c r="F107" s="50"/>
      <c r="G107" s="49"/>
    </row>
    <row r="108">
      <c r="A108" s="48"/>
      <c r="D108" s="49"/>
      <c r="F108" s="50"/>
      <c r="G108" s="49"/>
    </row>
    <row r="109">
      <c r="A109" s="48"/>
      <c r="D109" s="49"/>
      <c r="F109" s="50"/>
      <c r="G109" s="49"/>
    </row>
    <row r="110">
      <c r="A110" s="48"/>
      <c r="D110" s="49"/>
      <c r="F110" s="50"/>
      <c r="G110" s="49"/>
    </row>
    <row r="111">
      <c r="A111" s="48"/>
      <c r="D111" s="49"/>
      <c r="F111" s="50"/>
      <c r="G111" s="49"/>
    </row>
    <row r="112">
      <c r="A112" s="48"/>
      <c r="D112" s="49"/>
      <c r="F112" s="50"/>
      <c r="G112" s="49"/>
    </row>
    <row r="113">
      <c r="A113" s="48"/>
      <c r="D113" s="49"/>
      <c r="F113" s="50"/>
      <c r="G113" s="49"/>
    </row>
    <row r="114">
      <c r="A114" s="48"/>
      <c r="D114" s="49"/>
      <c r="F114" s="50"/>
      <c r="G114" s="49"/>
    </row>
    <row r="115">
      <c r="A115" s="48"/>
      <c r="D115" s="49"/>
      <c r="F115" s="50"/>
      <c r="G115" s="49"/>
    </row>
    <row r="116">
      <c r="A116" s="48"/>
      <c r="D116" s="49"/>
      <c r="F116" s="50"/>
      <c r="G116" s="49"/>
    </row>
    <row r="117">
      <c r="A117" s="48"/>
      <c r="D117" s="49"/>
      <c r="F117" s="50"/>
      <c r="G117" s="49"/>
    </row>
    <row r="118">
      <c r="A118" s="48"/>
      <c r="D118" s="49"/>
      <c r="F118" s="50"/>
      <c r="G118" s="49"/>
    </row>
    <row r="119">
      <c r="A119" s="48"/>
      <c r="D119" s="49"/>
      <c r="F119" s="50"/>
      <c r="G119" s="49"/>
    </row>
    <row r="120">
      <c r="A120" s="48"/>
      <c r="D120" s="49"/>
      <c r="F120" s="50"/>
      <c r="G120" s="49"/>
    </row>
    <row r="121">
      <c r="A121" s="48"/>
      <c r="D121" s="49"/>
      <c r="F121" s="50"/>
      <c r="G121" s="49"/>
    </row>
    <row r="122">
      <c r="A122" s="48"/>
      <c r="D122" s="49"/>
      <c r="F122" s="50"/>
      <c r="G122" s="49"/>
    </row>
    <row r="123">
      <c r="A123" s="48"/>
      <c r="D123" s="49"/>
      <c r="F123" s="50"/>
      <c r="G123" s="49"/>
    </row>
    <row r="124">
      <c r="A124" s="48"/>
      <c r="D124" s="49"/>
      <c r="F124" s="50"/>
      <c r="G124" s="49"/>
    </row>
    <row r="125">
      <c r="A125" s="48"/>
      <c r="D125" s="49"/>
      <c r="F125" s="50"/>
      <c r="G125" s="49"/>
    </row>
    <row r="126">
      <c r="A126" s="48"/>
      <c r="D126" s="49"/>
      <c r="F126" s="50"/>
      <c r="G126" s="49"/>
    </row>
    <row r="127">
      <c r="A127" s="48"/>
      <c r="D127" s="49"/>
      <c r="F127" s="50"/>
      <c r="G127" s="49"/>
    </row>
    <row r="128">
      <c r="A128" s="48"/>
      <c r="D128" s="49"/>
      <c r="F128" s="50"/>
      <c r="G128" s="49"/>
    </row>
    <row r="129">
      <c r="A129" s="48"/>
      <c r="D129" s="49"/>
      <c r="F129" s="50"/>
      <c r="G129" s="49"/>
    </row>
    <row r="130">
      <c r="A130" s="48"/>
      <c r="D130" s="49"/>
      <c r="F130" s="50"/>
      <c r="G130" s="49"/>
    </row>
    <row r="131">
      <c r="A131" s="48"/>
      <c r="D131" s="49"/>
      <c r="F131" s="50"/>
      <c r="G131" s="49"/>
    </row>
    <row r="132">
      <c r="A132" s="48"/>
      <c r="D132" s="49"/>
      <c r="F132" s="50"/>
      <c r="G132" s="49"/>
    </row>
    <row r="133">
      <c r="A133" s="48"/>
      <c r="D133" s="49"/>
      <c r="F133" s="50"/>
      <c r="G133" s="49"/>
    </row>
    <row r="134">
      <c r="A134" s="48"/>
      <c r="D134" s="49"/>
      <c r="F134" s="50"/>
      <c r="G134" s="49"/>
    </row>
    <row r="135">
      <c r="A135" s="48"/>
      <c r="D135" s="49"/>
      <c r="F135" s="50"/>
      <c r="G135" s="49"/>
    </row>
    <row r="136">
      <c r="A136" s="48"/>
      <c r="D136" s="49"/>
      <c r="F136" s="50"/>
      <c r="G136" s="49"/>
    </row>
    <row r="137">
      <c r="A137" s="48"/>
      <c r="D137" s="49"/>
      <c r="F137" s="50"/>
      <c r="G137" s="49"/>
    </row>
    <row r="138">
      <c r="A138" s="48"/>
      <c r="D138" s="49"/>
      <c r="F138" s="50"/>
      <c r="G138" s="49"/>
    </row>
    <row r="139">
      <c r="A139" s="48"/>
      <c r="D139" s="49"/>
      <c r="F139" s="50"/>
      <c r="G139" s="49"/>
    </row>
    <row r="140">
      <c r="A140" s="48"/>
      <c r="D140" s="49"/>
      <c r="F140" s="50"/>
      <c r="G140" s="49"/>
    </row>
    <row r="141">
      <c r="A141" s="48"/>
      <c r="D141" s="49"/>
      <c r="F141" s="50"/>
      <c r="G141" s="49"/>
    </row>
    <row r="142">
      <c r="A142" s="48"/>
      <c r="D142" s="49"/>
      <c r="F142" s="50"/>
      <c r="G142" s="49"/>
    </row>
    <row r="143">
      <c r="A143" s="48"/>
      <c r="D143" s="49"/>
      <c r="F143" s="50"/>
      <c r="G143" s="49"/>
    </row>
    <row r="144">
      <c r="A144" s="48"/>
      <c r="D144" s="49"/>
      <c r="F144" s="50"/>
      <c r="G144" s="49"/>
    </row>
    <row r="145">
      <c r="A145" s="48"/>
      <c r="D145" s="49"/>
      <c r="F145" s="50"/>
      <c r="G145" s="49"/>
    </row>
    <row r="146">
      <c r="A146" s="48"/>
      <c r="D146" s="49"/>
      <c r="F146" s="50"/>
      <c r="G146" s="49"/>
    </row>
    <row r="147">
      <c r="A147" s="48"/>
      <c r="D147" s="49"/>
      <c r="F147" s="50"/>
      <c r="G147" s="49"/>
    </row>
    <row r="148">
      <c r="A148" s="48"/>
      <c r="D148" s="49"/>
      <c r="F148" s="50"/>
      <c r="G148" s="49"/>
    </row>
    <row r="149">
      <c r="A149" s="48"/>
      <c r="D149" s="49"/>
      <c r="F149" s="50"/>
      <c r="G149" s="49"/>
    </row>
    <row r="150">
      <c r="A150" s="48"/>
      <c r="D150" s="49"/>
      <c r="F150" s="50"/>
      <c r="G150" s="49"/>
    </row>
    <row r="151">
      <c r="A151" s="48"/>
      <c r="D151" s="49"/>
      <c r="F151" s="50"/>
      <c r="G151" s="49"/>
    </row>
    <row r="152">
      <c r="A152" s="48"/>
      <c r="D152" s="49"/>
      <c r="F152" s="50"/>
      <c r="G152" s="49"/>
    </row>
    <row r="153">
      <c r="A153" s="48"/>
      <c r="D153" s="49"/>
      <c r="F153" s="50"/>
      <c r="G153" s="49"/>
    </row>
    <row r="154">
      <c r="A154" s="48"/>
      <c r="D154" s="49"/>
      <c r="F154" s="50"/>
      <c r="G154" s="49"/>
    </row>
    <row r="155">
      <c r="A155" s="48"/>
      <c r="D155" s="49"/>
      <c r="F155" s="50"/>
      <c r="G155" s="49"/>
    </row>
    <row r="156">
      <c r="A156" s="48"/>
      <c r="D156" s="49"/>
      <c r="F156" s="50"/>
      <c r="G156" s="49"/>
    </row>
    <row r="157">
      <c r="A157" s="48"/>
      <c r="D157" s="49"/>
      <c r="F157" s="50"/>
      <c r="G157" s="49"/>
    </row>
    <row r="158">
      <c r="A158" s="48"/>
      <c r="D158" s="49"/>
      <c r="F158" s="50"/>
      <c r="G158" s="49"/>
    </row>
    <row r="159">
      <c r="A159" s="48"/>
      <c r="D159" s="49"/>
      <c r="F159" s="50"/>
      <c r="G159" s="49"/>
    </row>
    <row r="160">
      <c r="A160" s="48"/>
      <c r="D160" s="49"/>
      <c r="F160" s="50"/>
      <c r="G160" s="49"/>
    </row>
    <row r="161">
      <c r="A161" s="48"/>
      <c r="D161" s="49"/>
      <c r="F161" s="50"/>
      <c r="G161" s="49"/>
    </row>
    <row r="162">
      <c r="A162" s="48"/>
      <c r="D162" s="49"/>
      <c r="F162" s="50"/>
      <c r="G162" s="49"/>
    </row>
    <row r="163">
      <c r="A163" s="48"/>
      <c r="D163" s="49"/>
      <c r="F163" s="50"/>
      <c r="G163" s="49"/>
    </row>
    <row r="164">
      <c r="A164" s="48"/>
      <c r="D164" s="49"/>
      <c r="F164" s="50"/>
      <c r="G164" s="49"/>
    </row>
    <row r="165">
      <c r="A165" s="48"/>
      <c r="D165" s="49"/>
      <c r="F165" s="50"/>
      <c r="G165" s="49"/>
    </row>
    <row r="166">
      <c r="A166" s="48"/>
      <c r="D166" s="49"/>
      <c r="F166" s="50"/>
      <c r="G166" s="49"/>
    </row>
    <row r="167">
      <c r="A167" s="48"/>
      <c r="D167" s="49"/>
      <c r="F167" s="50"/>
      <c r="G167" s="49"/>
    </row>
    <row r="168">
      <c r="A168" s="48"/>
      <c r="D168" s="49"/>
      <c r="F168" s="50"/>
      <c r="G168" s="49"/>
    </row>
    <row r="169">
      <c r="A169" s="48"/>
      <c r="D169" s="49"/>
      <c r="F169" s="50"/>
      <c r="G169" s="49"/>
    </row>
    <row r="170">
      <c r="A170" s="48"/>
      <c r="D170" s="49"/>
      <c r="F170" s="50"/>
      <c r="G170" s="49"/>
    </row>
    <row r="171">
      <c r="A171" s="48"/>
      <c r="D171" s="49"/>
      <c r="F171" s="50"/>
      <c r="G171" s="49"/>
    </row>
    <row r="172">
      <c r="A172" s="48"/>
      <c r="D172" s="49"/>
      <c r="F172" s="50"/>
      <c r="G172" s="49"/>
    </row>
    <row r="173">
      <c r="A173" s="48"/>
      <c r="D173" s="49"/>
      <c r="F173" s="50"/>
      <c r="G173" s="49"/>
    </row>
    <row r="174">
      <c r="A174" s="48"/>
      <c r="D174" s="49"/>
      <c r="F174" s="50"/>
      <c r="G174" s="49"/>
    </row>
    <row r="175">
      <c r="A175" s="48"/>
      <c r="D175" s="49"/>
      <c r="F175" s="50"/>
      <c r="G175" s="49"/>
    </row>
    <row r="176">
      <c r="A176" s="48"/>
      <c r="D176" s="49"/>
      <c r="F176" s="50"/>
      <c r="G176" s="49"/>
    </row>
    <row r="177">
      <c r="A177" s="48"/>
      <c r="D177" s="49"/>
      <c r="F177" s="50"/>
      <c r="G177" s="49"/>
    </row>
    <row r="178">
      <c r="A178" s="48"/>
      <c r="D178" s="49"/>
      <c r="F178" s="50"/>
      <c r="G178" s="49"/>
    </row>
    <row r="179">
      <c r="A179" s="48"/>
      <c r="D179" s="49"/>
      <c r="F179" s="50"/>
      <c r="G179" s="49"/>
    </row>
    <row r="180">
      <c r="A180" s="48"/>
      <c r="D180" s="49"/>
      <c r="F180" s="50"/>
      <c r="G180" s="49"/>
    </row>
    <row r="181">
      <c r="A181" s="48"/>
      <c r="D181" s="49"/>
      <c r="F181" s="50"/>
      <c r="G181" s="49"/>
    </row>
    <row r="182">
      <c r="A182" s="48"/>
      <c r="D182" s="49"/>
      <c r="F182" s="50"/>
      <c r="G182" s="49"/>
    </row>
    <row r="183">
      <c r="A183" s="48"/>
      <c r="D183" s="49"/>
      <c r="F183" s="50"/>
      <c r="G183" s="49"/>
    </row>
    <row r="184">
      <c r="A184" s="48"/>
      <c r="D184" s="49"/>
      <c r="F184" s="50"/>
      <c r="G184" s="49"/>
    </row>
    <row r="185">
      <c r="A185" s="48"/>
      <c r="D185" s="49"/>
      <c r="F185" s="50"/>
      <c r="G185" s="49"/>
    </row>
    <row r="186">
      <c r="A186" s="48"/>
      <c r="D186" s="49"/>
      <c r="F186" s="50"/>
      <c r="G186" s="49"/>
    </row>
    <row r="187">
      <c r="A187" s="48"/>
      <c r="D187" s="49"/>
      <c r="F187" s="50"/>
      <c r="G187" s="49"/>
    </row>
    <row r="188">
      <c r="A188" s="48"/>
      <c r="D188" s="49"/>
      <c r="F188" s="50"/>
      <c r="G188" s="49"/>
    </row>
    <row r="189">
      <c r="A189" s="48"/>
      <c r="D189" s="49"/>
      <c r="F189" s="50"/>
      <c r="G189" s="49"/>
    </row>
    <row r="190">
      <c r="A190" s="48"/>
      <c r="D190" s="49"/>
      <c r="F190" s="50"/>
      <c r="G190" s="49"/>
    </row>
    <row r="191">
      <c r="A191" s="48"/>
      <c r="D191" s="49"/>
      <c r="F191" s="50"/>
      <c r="G191" s="49"/>
    </row>
    <row r="192">
      <c r="A192" s="48"/>
      <c r="D192" s="49"/>
      <c r="F192" s="50"/>
      <c r="G192" s="49"/>
    </row>
    <row r="193">
      <c r="A193" s="48"/>
      <c r="D193" s="49"/>
      <c r="F193" s="50"/>
      <c r="G193" s="49"/>
    </row>
    <row r="194">
      <c r="A194" s="48"/>
      <c r="D194" s="49"/>
      <c r="F194" s="50"/>
      <c r="G194" s="49"/>
    </row>
    <row r="195">
      <c r="A195" s="48"/>
      <c r="D195" s="49"/>
      <c r="F195" s="50"/>
      <c r="G195" s="49"/>
    </row>
    <row r="196">
      <c r="A196" s="48"/>
      <c r="D196" s="49"/>
      <c r="F196" s="50"/>
      <c r="G196" s="49"/>
    </row>
    <row r="197">
      <c r="A197" s="48"/>
      <c r="D197" s="49"/>
      <c r="F197" s="50"/>
      <c r="G197" s="49"/>
    </row>
    <row r="198">
      <c r="A198" s="48"/>
      <c r="D198" s="49"/>
      <c r="F198" s="50"/>
      <c r="G198" s="49"/>
    </row>
    <row r="199">
      <c r="A199" s="48"/>
      <c r="D199" s="49"/>
      <c r="F199" s="50"/>
      <c r="G199" s="49"/>
    </row>
    <row r="200">
      <c r="A200" s="48"/>
      <c r="D200" s="49"/>
      <c r="F200" s="50"/>
      <c r="G200" s="49"/>
    </row>
    <row r="201">
      <c r="A201" s="48"/>
      <c r="D201" s="49"/>
      <c r="F201" s="50"/>
      <c r="G201" s="49"/>
    </row>
    <row r="202">
      <c r="A202" s="48"/>
      <c r="D202" s="49"/>
      <c r="F202" s="50"/>
      <c r="G202" s="49"/>
    </row>
    <row r="203">
      <c r="A203" s="48"/>
      <c r="D203" s="49"/>
      <c r="F203" s="50"/>
      <c r="G203" s="49"/>
    </row>
    <row r="204">
      <c r="A204" s="48"/>
      <c r="D204" s="49"/>
      <c r="F204" s="50"/>
      <c r="G204" s="49"/>
    </row>
    <row r="205">
      <c r="A205" s="48"/>
      <c r="D205" s="49"/>
      <c r="F205" s="50"/>
      <c r="G205" s="49"/>
    </row>
    <row r="206">
      <c r="A206" s="48"/>
      <c r="D206" s="49"/>
      <c r="F206" s="50"/>
      <c r="G206" s="49"/>
    </row>
    <row r="207">
      <c r="A207" s="48"/>
      <c r="D207" s="49"/>
      <c r="F207" s="50"/>
      <c r="G207" s="49"/>
    </row>
    <row r="208">
      <c r="A208" s="48"/>
      <c r="D208" s="49"/>
      <c r="F208" s="50"/>
      <c r="G208" s="49"/>
    </row>
    <row r="209">
      <c r="A209" s="48"/>
      <c r="D209" s="49"/>
      <c r="F209" s="50"/>
      <c r="G209" s="49"/>
    </row>
    <row r="210">
      <c r="A210" s="48"/>
      <c r="D210" s="49"/>
      <c r="F210" s="50"/>
      <c r="G210" s="49"/>
    </row>
    <row r="211">
      <c r="A211" s="48"/>
      <c r="D211" s="49"/>
      <c r="F211" s="50"/>
      <c r="G211" s="49"/>
    </row>
    <row r="212">
      <c r="A212" s="48"/>
      <c r="D212" s="49"/>
      <c r="F212" s="50"/>
      <c r="G212" s="49"/>
    </row>
    <row r="213">
      <c r="A213" s="48"/>
      <c r="D213" s="49"/>
      <c r="F213" s="50"/>
      <c r="G213" s="49"/>
    </row>
    <row r="214">
      <c r="A214" s="48"/>
      <c r="D214" s="49"/>
      <c r="F214" s="50"/>
      <c r="G214" s="49"/>
    </row>
    <row r="215">
      <c r="A215" s="48"/>
      <c r="D215" s="49"/>
      <c r="F215" s="50"/>
      <c r="G215" s="49"/>
    </row>
    <row r="216">
      <c r="A216" s="48"/>
      <c r="D216" s="49"/>
      <c r="F216" s="50"/>
      <c r="G216" s="49"/>
    </row>
    <row r="217">
      <c r="A217" s="48"/>
      <c r="D217" s="49"/>
      <c r="F217" s="50"/>
      <c r="G217" s="49"/>
    </row>
    <row r="218">
      <c r="A218" s="48"/>
      <c r="D218" s="49"/>
      <c r="F218" s="50"/>
      <c r="G218" s="49"/>
    </row>
    <row r="219">
      <c r="A219" s="48"/>
      <c r="D219" s="49"/>
      <c r="F219" s="50"/>
      <c r="G219" s="49"/>
    </row>
    <row r="220">
      <c r="A220" s="48"/>
      <c r="D220" s="49"/>
      <c r="F220" s="50"/>
      <c r="G220" s="49"/>
    </row>
    <row r="221">
      <c r="A221" s="48"/>
      <c r="D221" s="49"/>
      <c r="F221" s="50"/>
      <c r="G221" s="49"/>
    </row>
    <row r="222">
      <c r="A222" s="48"/>
      <c r="D222" s="49"/>
      <c r="F222" s="50"/>
      <c r="G222" s="49"/>
    </row>
    <row r="223">
      <c r="A223" s="48"/>
      <c r="D223" s="49"/>
      <c r="F223" s="50"/>
      <c r="G223" s="49"/>
    </row>
    <row r="224">
      <c r="A224" s="48"/>
      <c r="D224" s="49"/>
      <c r="F224" s="50"/>
      <c r="G224" s="49"/>
    </row>
    <row r="225">
      <c r="A225" s="48"/>
      <c r="D225" s="49"/>
      <c r="F225" s="50"/>
      <c r="G225" s="49"/>
    </row>
    <row r="226">
      <c r="A226" s="48"/>
      <c r="D226" s="49"/>
      <c r="F226" s="50"/>
      <c r="G226" s="49"/>
    </row>
    <row r="227">
      <c r="A227" s="48"/>
      <c r="D227" s="49"/>
      <c r="F227" s="50"/>
      <c r="G227" s="49"/>
    </row>
    <row r="228">
      <c r="A228" s="48"/>
      <c r="D228" s="49"/>
      <c r="F228" s="50"/>
      <c r="G228" s="49"/>
    </row>
    <row r="229">
      <c r="A229" s="48"/>
      <c r="D229" s="49"/>
      <c r="F229" s="50"/>
      <c r="G229" s="49"/>
    </row>
    <row r="230">
      <c r="A230" s="48"/>
      <c r="D230" s="49"/>
      <c r="F230" s="50"/>
      <c r="G230" s="49"/>
    </row>
    <row r="231">
      <c r="A231" s="48"/>
      <c r="D231" s="49"/>
      <c r="F231" s="50"/>
      <c r="G231" s="49"/>
    </row>
    <row r="232">
      <c r="A232" s="48"/>
      <c r="D232" s="49"/>
      <c r="F232" s="50"/>
      <c r="G232" s="49"/>
    </row>
    <row r="233">
      <c r="A233" s="48"/>
      <c r="D233" s="49"/>
      <c r="F233" s="50"/>
      <c r="G233" s="49"/>
    </row>
    <row r="234">
      <c r="A234" s="48"/>
      <c r="D234" s="49"/>
      <c r="F234" s="50"/>
      <c r="G234" s="49"/>
    </row>
    <row r="235">
      <c r="A235" s="48"/>
      <c r="D235" s="49"/>
      <c r="F235" s="50"/>
      <c r="G235" s="49"/>
    </row>
    <row r="236">
      <c r="A236" s="48"/>
      <c r="D236" s="49"/>
      <c r="F236" s="50"/>
      <c r="G236" s="49"/>
    </row>
    <row r="237">
      <c r="A237" s="48"/>
      <c r="D237" s="49"/>
      <c r="F237" s="50"/>
      <c r="G237" s="49"/>
    </row>
    <row r="238">
      <c r="A238" s="48"/>
      <c r="D238" s="49"/>
      <c r="F238" s="50"/>
      <c r="G238" s="49"/>
    </row>
    <row r="239">
      <c r="A239" s="48"/>
      <c r="D239" s="49"/>
      <c r="F239" s="50"/>
      <c r="G239" s="49"/>
    </row>
    <row r="240">
      <c r="A240" s="48"/>
      <c r="D240" s="49"/>
      <c r="F240" s="50"/>
      <c r="G240" s="49"/>
    </row>
    <row r="241">
      <c r="A241" s="48"/>
      <c r="D241" s="49"/>
      <c r="F241" s="50"/>
      <c r="G241" s="49"/>
    </row>
    <row r="242">
      <c r="A242" s="48"/>
      <c r="D242" s="49"/>
      <c r="F242" s="50"/>
      <c r="G242" s="49"/>
    </row>
    <row r="243">
      <c r="A243" s="48"/>
      <c r="D243" s="49"/>
      <c r="F243" s="50"/>
      <c r="G243" s="49"/>
    </row>
    <row r="244">
      <c r="A244" s="48"/>
      <c r="D244" s="49"/>
      <c r="F244" s="50"/>
      <c r="G244" s="49"/>
    </row>
    <row r="245">
      <c r="A245" s="48"/>
      <c r="D245" s="49"/>
      <c r="F245" s="50"/>
      <c r="G245" s="49"/>
    </row>
    <row r="246">
      <c r="A246" s="48"/>
      <c r="D246" s="49"/>
      <c r="F246" s="50"/>
      <c r="G246" s="49"/>
    </row>
    <row r="247">
      <c r="A247" s="48"/>
      <c r="D247" s="49"/>
      <c r="F247" s="50"/>
      <c r="G247" s="49"/>
    </row>
    <row r="248">
      <c r="A248" s="48"/>
      <c r="D248" s="49"/>
      <c r="F248" s="50"/>
      <c r="G248" s="49"/>
    </row>
    <row r="249">
      <c r="A249" s="48"/>
      <c r="D249" s="49"/>
      <c r="F249" s="50"/>
      <c r="G249" s="49"/>
    </row>
    <row r="250">
      <c r="A250" s="48"/>
      <c r="D250" s="49"/>
      <c r="F250" s="50"/>
      <c r="G250" s="49"/>
    </row>
    <row r="251">
      <c r="A251" s="48"/>
      <c r="D251" s="49"/>
      <c r="F251" s="50"/>
      <c r="G251" s="49"/>
    </row>
    <row r="252">
      <c r="A252" s="48"/>
      <c r="D252" s="49"/>
      <c r="F252" s="50"/>
      <c r="G252" s="49"/>
    </row>
    <row r="253">
      <c r="A253" s="48"/>
      <c r="D253" s="49"/>
      <c r="F253" s="50"/>
      <c r="G253" s="49"/>
    </row>
    <row r="254">
      <c r="A254" s="48"/>
      <c r="D254" s="49"/>
      <c r="F254" s="50"/>
      <c r="G254" s="49"/>
    </row>
    <row r="255">
      <c r="A255" s="48"/>
      <c r="D255" s="49"/>
      <c r="F255" s="50"/>
      <c r="G255" s="49"/>
    </row>
    <row r="256">
      <c r="A256" s="48"/>
      <c r="D256" s="49"/>
      <c r="F256" s="50"/>
      <c r="G256" s="49"/>
    </row>
    <row r="257">
      <c r="A257" s="48"/>
      <c r="D257" s="49"/>
      <c r="F257" s="50"/>
      <c r="G257" s="49"/>
    </row>
    <row r="258">
      <c r="A258" s="48"/>
      <c r="D258" s="49"/>
      <c r="F258" s="50"/>
      <c r="G258" s="49"/>
    </row>
    <row r="259">
      <c r="A259" s="48"/>
      <c r="D259" s="49"/>
      <c r="F259" s="50"/>
      <c r="G259" s="49"/>
    </row>
    <row r="260">
      <c r="A260" s="48"/>
      <c r="D260" s="49"/>
      <c r="F260" s="50"/>
      <c r="G260" s="49"/>
    </row>
    <row r="261">
      <c r="A261" s="48"/>
      <c r="D261" s="49"/>
      <c r="F261" s="50"/>
      <c r="G261" s="49"/>
    </row>
    <row r="262">
      <c r="A262" s="48"/>
      <c r="D262" s="49"/>
      <c r="F262" s="50"/>
      <c r="G262" s="49"/>
    </row>
    <row r="263">
      <c r="A263" s="48"/>
      <c r="D263" s="49"/>
      <c r="F263" s="50"/>
      <c r="G263" s="49"/>
    </row>
    <row r="264">
      <c r="A264" s="48"/>
      <c r="D264" s="49"/>
      <c r="F264" s="50"/>
      <c r="G264" s="49"/>
    </row>
    <row r="265">
      <c r="A265" s="48"/>
      <c r="D265" s="49"/>
      <c r="F265" s="50"/>
      <c r="G265" s="49"/>
    </row>
    <row r="266">
      <c r="A266" s="48"/>
      <c r="D266" s="49"/>
      <c r="F266" s="50"/>
      <c r="G266" s="49"/>
    </row>
    <row r="267">
      <c r="A267" s="48"/>
      <c r="D267" s="49"/>
      <c r="F267" s="50"/>
      <c r="G267" s="49"/>
    </row>
    <row r="268">
      <c r="A268" s="48"/>
      <c r="D268" s="49"/>
      <c r="F268" s="50"/>
      <c r="G268" s="49"/>
    </row>
    <row r="269">
      <c r="A269" s="48"/>
      <c r="D269" s="49"/>
      <c r="F269" s="50"/>
      <c r="G269" s="49"/>
    </row>
    <row r="270">
      <c r="A270" s="48"/>
      <c r="D270" s="49"/>
      <c r="F270" s="50"/>
      <c r="G270" s="49"/>
    </row>
    <row r="271">
      <c r="A271" s="48"/>
      <c r="D271" s="49"/>
      <c r="F271" s="50"/>
      <c r="G271" s="49"/>
    </row>
    <row r="272">
      <c r="A272" s="48"/>
      <c r="D272" s="49"/>
      <c r="F272" s="50"/>
      <c r="G272" s="49"/>
    </row>
    <row r="273">
      <c r="A273" s="48"/>
      <c r="D273" s="49"/>
      <c r="F273" s="50"/>
      <c r="G273" s="49"/>
    </row>
    <row r="274">
      <c r="A274" s="48"/>
      <c r="D274" s="49"/>
      <c r="F274" s="50"/>
      <c r="G274" s="49"/>
    </row>
    <row r="275">
      <c r="A275" s="48"/>
      <c r="D275" s="49"/>
      <c r="F275" s="50"/>
      <c r="G275" s="49"/>
    </row>
    <row r="276">
      <c r="A276" s="48"/>
      <c r="D276" s="49"/>
      <c r="F276" s="50"/>
      <c r="G276" s="49"/>
    </row>
    <row r="277">
      <c r="A277" s="48"/>
      <c r="D277" s="49"/>
      <c r="F277" s="50"/>
      <c r="G277" s="49"/>
    </row>
    <row r="278">
      <c r="A278" s="48"/>
      <c r="D278" s="49"/>
      <c r="F278" s="50"/>
      <c r="G278" s="49"/>
    </row>
    <row r="279">
      <c r="A279" s="48"/>
      <c r="D279" s="49"/>
      <c r="F279" s="50"/>
      <c r="G279" s="49"/>
    </row>
    <row r="280">
      <c r="A280" s="48"/>
      <c r="D280" s="49"/>
      <c r="F280" s="50"/>
      <c r="G280" s="49"/>
    </row>
    <row r="281">
      <c r="A281" s="48"/>
      <c r="D281" s="49"/>
      <c r="F281" s="50"/>
      <c r="G281" s="49"/>
    </row>
    <row r="282">
      <c r="A282" s="48"/>
      <c r="D282" s="49"/>
      <c r="F282" s="50"/>
      <c r="G282" s="49"/>
    </row>
    <row r="283">
      <c r="A283" s="48"/>
      <c r="D283" s="49"/>
      <c r="F283" s="50"/>
      <c r="G283" s="49"/>
    </row>
    <row r="284">
      <c r="A284" s="48"/>
      <c r="D284" s="49"/>
      <c r="F284" s="50"/>
      <c r="G284" s="49"/>
    </row>
    <row r="285">
      <c r="A285" s="48"/>
      <c r="D285" s="49"/>
      <c r="F285" s="50"/>
      <c r="G285" s="49"/>
    </row>
    <row r="286">
      <c r="A286" s="48"/>
      <c r="D286" s="49"/>
      <c r="F286" s="50"/>
      <c r="G286" s="49"/>
    </row>
    <row r="287">
      <c r="A287" s="48"/>
      <c r="D287" s="49"/>
      <c r="F287" s="50"/>
      <c r="G287" s="49"/>
    </row>
    <row r="288">
      <c r="A288" s="48"/>
      <c r="D288" s="49"/>
      <c r="F288" s="50"/>
      <c r="G288" s="49"/>
    </row>
    <row r="289">
      <c r="A289" s="48"/>
      <c r="D289" s="49"/>
      <c r="F289" s="50"/>
      <c r="G289" s="49"/>
    </row>
    <row r="290">
      <c r="A290" s="48"/>
      <c r="D290" s="49"/>
      <c r="F290" s="50"/>
      <c r="G290" s="49"/>
    </row>
    <row r="291">
      <c r="A291" s="48"/>
      <c r="D291" s="49"/>
      <c r="F291" s="50"/>
      <c r="G291" s="49"/>
    </row>
    <row r="292">
      <c r="A292" s="48"/>
      <c r="D292" s="49"/>
      <c r="F292" s="50"/>
      <c r="G292" s="49"/>
    </row>
    <row r="293">
      <c r="A293" s="48"/>
      <c r="D293" s="49"/>
      <c r="F293" s="50"/>
      <c r="G293" s="49"/>
    </row>
    <row r="294">
      <c r="A294" s="48"/>
      <c r="D294" s="49"/>
      <c r="F294" s="50"/>
      <c r="G294" s="49"/>
    </row>
    <row r="295">
      <c r="A295" s="48"/>
      <c r="D295" s="49"/>
      <c r="F295" s="50"/>
      <c r="G295" s="49"/>
    </row>
    <row r="296">
      <c r="A296" s="48"/>
      <c r="D296" s="49"/>
      <c r="F296" s="50"/>
      <c r="G296" s="49"/>
    </row>
    <row r="297">
      <c r="A297" s="48"/>
      <c r="D297" s="49"/>
      <c r="F297" s="50"/>
      <c r="G297" s="49"/>
    </row>
    <row r="298">
      <c r="A298" s="48"/>
      <c r="D298" s="49"/>
      <c r="F298" s="50"/>
      <c r="G298" s="49"/>
    </row>
    <row r="299">
      <c r="A299" s="48"/>
      <c r="D299" s="49"/>
      <c r="F299" s="50"/>
      <c r="G299" s="49"/>
    </row>
    <row r="300">
      <c r="A300" s="48"/>
      <c r="D300" s="49"/>
      <c r="F300" s="50"/>
      <c r="G300" s="49"/>
    </row>
    <row r="301">
      <c r="A301" s="48"/>
      <c r="D301" s="49"/>
      <c r="F301" s="50"/>
      <c r="G301" s="49"/>
    </row>
    <row r="302">
      <c r="A302" s="48"/>
      <c r="D302" s="49"/>
      <c r="F302" s="50"/>
      <c r="G302" s="49"/>
    </row>
    <row r="303">
      <c r="A303" s="48"/>
      <c r="D303" s="49"/>
      <c r="F303" s="50"/>
      <c r="G303" s="49"/>
    </row>
    <row r="304">
      <c r="A304" s="48"/>
      <c r="D304" s="49"/>
      <c r="F304" s="50"/>
      <c r="G304" s="49"/>
    </row>
    <row r="305">
      <c r="A305" s="48"/>
      <c r="D305" s="49"/>
      <c r="F305" s="50"/>
      <c r="G305" s="49"/>
    </row>
    <row r="306">
      <c r="A306" s="48"/>
      <c r="D306" s="49"/>
      <c r="F306" s="50"/>
      <c r="G306" s="49"/>
    </row>
    <row r="307">
      <c r="A307" s="48"/>
      <c r="D307" s="49"/>
      <c r="F307" s="50"/>
      <c r="G307" s="49"/>
    </row>
    <row r="308">
      <c r="A308" s="48"/>
      <c r="D308" s="49"/>
      <c r="F308" s="50"/>
      <c r="G308" s="49"/>
    </row>
    <row r="309">
      <c r="A309" s="48"/>
      <c r="D309" s="49"/>
      <c r="F309" s="50"/>
      <c r="G309" s="49"/>
    </row>
    <row r="310">
      <c r="A310" s="48"/>
      <c r="D310" s="49"/>
      <c r="F310" s="50"/>
      <c r="G310" s="49"/>
    </row>
    <row r="311">
      <c r="A311" s="48"/>
      <c r="D311" s="49"/>
      <c r="F311" s="50"/>
      <c r="G311" s="49"/>
    </row>
    <row r="312">
      <c r="A312" s="48"/>
      <c r="D312" s="49"/>
      <c r="F312" s="50"/>
      <c r="G312" s="49"/>
    </row>
    <row r="313">
      <c r="A313" s="48"/>
      <c r="D313" s="49"/>
      <c r="F313" s="50"/>
      <c r="G313" s="49"/>
    </row>
    <row r="314">
      <c r="A314" s="48"/>
      <c r="D314" s="49"/>
      <c r="F314" s="50"/>
      <c r="G314" s="49"/>
    </row>
    <row r="315">
      <c r="A315" s="48"/>
      <c r="D315" s="49"/>
      <c r="F315" s="50"/>
      <c r="G315" s="49"/>
    </row>
    <row r="316">
      <c r="A316" s="48"/>
      <c r="D316" s="49"/>
      <c r="F316" s="50"/>
      <c r="G316" s="49"/>
    </row>
    <row r="317">
      <c r="A317" s="48"/>
      <c r="D317" s="49"/>
      <c r="F317" s="50"/>
      <c r="G317" s="49"/>
    </row>
    <row r="318">
      <c r="A318" s="48"/>
      <c r="D318" s="49"/>
      <c r="F318" s="50"/>
      <c r="G318" s="49"/>
    </row>
    <row r="319">
      <c r="A319" s="48"/>
      <c r="D319" s="49"/>
      <c r="F319" s="50"/>
      <c r="G319" s="49"/>
    </row>
    <row r="320">
      <c r="A320" s="48"/>
      <c r="D320" s="49"/>
      <c r="F320" s="50"/>
      <c r="G320" s="49"/>
    </row>
    <row r="321">
      <c r="A321" s="48"/>
      <c r="D321" s="49"/>
      <c r="F321" s="50"/>
      <c r="G321" s="49"/>
    </row>
    <row r="322">
      <c r="A322" s="48"/>
      <c r="D322" s="49"/>
      <c r="F322" s="50"/>
      <c r="G322" s="49"/>
    </row>
    <row r="323">
      <c r="A323" s="48"/>
      <c r="D323" s="49"/>
      <c r="F323" s="50"/>
      <c r="G323" s="49"/>
    </row>
    <row r="324">
      <c r="A324" s="48"/>
      <c r="D324" s="49"/>
      <c r="F324" s="50"/>
      <c r="G324" s="49"/>
    </row>
    <row r="325">
      <c r="A325" s="48"/>
      <c r="D325" s="49"/>
      <c r="F325" s="50"/>
      <c r="G325" s="49"/>
    </row>
    <row r="326">
      <c r="A326" s="48"/>
      <c r="D326" s="49"/>
      <c r="F326" s="50"/>
      <c r="G326" s="49"/>
    </row>
    <row r="327">
      <c r="A327" s="48"/>
      <c r="D327" s="49"/>
      <c r="F327" s="50"/>
      <c r="G327" s="49"/>
    </row>
    <row r="328">
      <c r="A328" s="48"/>
      <c r="D328" s="49"/>
      <c r="F328" s="50"/>
      <c r="G328" s="49"/>
    </row>
    <row r="329">
      <c r="A329" s="48"/>
      <c r="D329" s="49"/>
      <c r="F329" s="50"/>
      <c r="G329" s="49"/>
    </row>
    <row r="330">
      <c r="A330" s="48"/>
      <c r="D330" s="49"/>
      <c r="F330" s="50"/>
      <c r="G330" s="49"/>
    </row>
    <row r="331">
      <c r="A331" s="48"/>
      <c r="D331" s="49"/>
      <c r="F331" s="50"/>
      <c r="G331" s="49"/>
    </row>
    <row r="332">
      <c r="A332" s="48"/>
      <c r="D332" s="49"/>
      <c r="F332" s="50"/>
      <c r="G332" s="49"/>
    </row>
    <row r="333">
      <c r="A333" s="48"/>
      <c r="D333" s="49"/>
      <c r="F333" s="50"/>
      <c r="G333" s="49"/>
    </row>
    <row r="334">
      <c r="A334" s="48"/>
      <c r="D334" s="49"/>
      <c r="F334" s="50"/>
      <c r="G334" s="49"/>
    </row>
    <row r="335">
      <c r="A335" s="48"/>
      <c r="D335" s="49"/>
      <c r="F335" s="50"/>
      <c r="G335" s="49"/>
    </row>
    <row r="336">
      <c r="A336" s="48"/>
      <c r="D336" s="49"/>
      <c r="F336" s="50"/>
      <c r="G336" s="49"/>
    </row>
    <row r="337">
      <c r="A337" s="48"/>
      <c r="D337" s="49"/>
      <c r="F337" s="50"/>
      <c r="G337" s="49"/>
    </row>
    <row r="338">
      <c r="A338" s="48"/>
      <c r="D338" s="49"/>
      <c r="F338" s="50"/>
      <c r="G338" s="49"/>
    </row>
    <row r="339">
      <c r="A339" s="48"/>
      <c r="D339" s="49"/>
      <c r="F339" s="50"/>
      <c r="G339" s="49"/>
    </row>
    <row r="340">
      <c r="A340" s="48"/>
      <c r="D340" s="49"/>
      <c r="F340" s="50"/>
      <c r="G340" s="49"/>
    </row>
    <row r="341">
      <c r="A341" s="48"/>
      <c r="D341" s="49"/>
      <c r="F341" s="50"/>
      <c r="G341" s="49"/>
    </row>
    <row r="342">
      <c r="A342" s="48"/>
      <c r="D342" s="49"/>
      <c r="F342" s="50"/>
      <c r="G342" s="49"/>
    </row>
    <row r="343">
      <c r="A343" s="48"/>
      <c r="D343" s="49"/>
      <c r="F343" s="50"/>
      <c r="G343" s="49"/>
    </row>
    <row r="344">
      <c r="A344" s="48"/>
      <c r="D344" s="49"/>
      <c r="F344" s="50"/>
      <c r="G344" s="49"/>
    </row>
    <row r="345">
      <c r="A345" s="48"/>
      <c r="D345" s="49"/>
      <c r="F345" s="50"/>
      <c r="G345" s="49"/>
    </row>
    <row r="346">
      <c r="A346" s="48"/>
      <c r="D346" s="49"/>
      <c r="F346" s="50"/>
      <c r="G346" s="49"/>
    </row>
    <row r="347">
      <c r="A347" s="48"/>
      <c r="D347" s="49"/>
      <c r="F347" s="50"/>
      <c r="G347" s="49"/>
    </row>
    <row r="348">
      <c r="A348" s="48"/>
      <c r="D348" s="49"/>
      <c r="F348" s="50"/>
      <c r="G348" s="49"/>
    </row>
    <row r="349">
      <c r="A349" s="48"/>
      <c r="D349" s="49"/>
      <c r="F349" s="50"/>
      <c r="G349" s="49"/>
    </row>
    <row r="350">
      <c r="A350" s="48"/>
      <c r="D350" s="49"/>
      <c r="F350" s="50"/>
      <c r="G350" s="49"/>
    </row>
    <row r="351">
      <c r="A351" s="48"/>
      <c r="D351" s="49"/>
      <c r="F351" s="50"/>
      <c r="G351" s="49"/>
    </row>
    <row r="352">
      <c r="A352" s="48"/>
      <c r="D352" s="49"/>
      <c r="F352" s="50"/>
      <c r="G352" s="49"/>
    </row>
    <row r="353">
      <c r="A353" s="48"/>
      <c r="D353" s="49"/>
      <c r="F353" s="50"/>
      <c r="G353" s="49"/>
    </row>
    <row r="354">
      <c r="A354" s="48"/>
      <c r="D354" s="49"/>
      <c r="F354" s="50"/>
      <c r="G354" s="49"/>
    </row>
    <row r="355">
      <c r="A355" s="48"/>
      <c r="D355" s="49"/>
      <c r="F355" s="50"/>
      <c r="G355" s="49"/>
    </row>
    <row r="356">
      <c r="A356" s="48"/>
      <c r="D356" s="49"/>
      <c r="F356" s="50"/>
      <c r="G356" s="49"/>
    </row>
    <row r="357">
      <c r="A357" s="48"/>
      <c r="D357" s="49"/>
      <c r="F357" s="50"/>
      <c r="G357" s="49"/>
    </row>
    <row r="358">
      <c r="A358" s="48"/>
      <c r="D358" s="49"/>
      <c r="F358" s="50"/>
      <c r="G358" s="49"/>
    </row>
    <row r="359">
      <c r="A359" s="48"/>
      <c r="D359" s="49"/>
      <c r="F359" s="50"/>
      <c r="G359" s="49"/>
    </row>
    <row r="360">
      <c r="A360" s="48"/>
      <c r="D360" s="49"/>
      <c r="F360" s="50"/>
      <c r="G360" s="49"/>
    </row>
    <row r="361">
      <c r="A361" s="48"/>
      <c r="D361" s="49"/>
      <c r="F361" s="50"/>
      <c r="G361" s="49"/>
    </row>
    <row r="362">
      <c r="A362" s="48"/>
      <c r="D362" s="49"/>
      <c r="F362" s="50"/>
      <c r="G362" s="49"/>
    </row>
    <row r="363">
      <c r="A363" s="48"/>
      <c r="D363" s="49"/>
      <c r="F363" s="50"/>
      <c r="G363" s="49"/>
    </row>
    <row r="364">
      <c r="A364" s="48"/>
      <c r="D364" s="49"/>
      <c r="F364" s="50"/>
      <c r="G364" s="49"/>
    </row>
    <row r="365">
      <c r="A365" s="48"/>
      <c r="D365" s="49"/>
      <c r="F365" s="50"/>
      <c r="G365" s="49"/>
    </row>
    <row r="366">
      <c r="A366" s="48"/>
      <c r="D366" s="49"/>
      <c r="F366" s="50"/>
      <c r="G366" s="49"/>
    </row>
    <row r="367">
      <c r="A367" s="48"/>
      <c r="D367" s="49"/>
      <c r="F367" s="50"/>
      <c r="G367" s="49"/>
    </row>
    <row r="368">
      <c r="A368" s="48"/>
      <c r="D368" s="49"/>
      <c r="F368" s="50"/>
      <c r="G368" s="49"/>
    </row>
    <row r="369">
      <c r="A369" s="48"/>
      <c r="D369" s="49"/>
      <c r="F369" s="50"/>
      <c r="G369" s="49"/>
    </row>
    <row r="370">
      <c r="A370" s="48"/>
      <c r="D370" s="49"/>
      <c r="F370" s="50"/>
      <c r="G370" s="49"/>
    </row>
    <row r="371">
      <c r="A371" s="48"/>
      <c r="D371" s="49"/>
      <c r="F371" s="50"/>
      <c r="G371" s="49"/>
    </row>
    <row r="372">
      <c r="A372" s="48"/>
      <c r="D372" s="49"/>
      <c r="F372" s="50"/>
      <c r="G372" s="49"/>
    </row>
    <row r="373">
      <c r="A373" s="48"/>
      <c r="D373" s="49"/>
      <c r="F373" s="50"/>
      <c r="G373" s="49"/>
    </row>
    <row r="374">
      <c r="A374" s="48"/>
      <c r="D374" s="49"/>
      <c r="F374" s="50"/>
      <c r="G374" s="49"/>
    </row>
    <row r="375">
      <c r="A375" s="48"/>
      <c r="D375" s="49"/>
      <c r="F375" s="50"/>
      <c r="G375" s="49"/>
    </row>
    <row r="376">
      <c r="A376" s="48"/>
      <c r="D376" s="49"/>
      <c r="F376" s="50"/>
      <c r="G376" s="49"/>
    </row>
    <row r="377">
      <c r="A377" s="48"/>
      <c r="D377" s="49"/>
      <c r="F377" s="50"/>
      <c r="G377" s="49"/>
    </row>
    <row r="378">
      <c r="A378" s="48"/>
      <c r="D378" s="49"/>
      <c r="F378" s="50"/>
      <c r="G378" s="49"/>
    </row>
    <row r="379">
      <c r="A379" s="48"/>
      <c r="D379" s="49"/>
      <c r="F379" s="50"/>
      <c r="G379" s="49"/>
    </row>
    <row r="380">
      <c r="A380" s="48"/>
      <c r="D380" s="49"/>
      <c r="F380" s="50"/>
      <c r="G380" s="49"/>
    </row>
    <row r="381">
      <c r="A381" s="48"/>
      <c r="D381" s="49"/>
      <c r="F381" s="50"/>
      <c r="G381" s="49"/>
    </row>
    <row r="382">
      <c r="A382" s="48"/>
      <c r="D382" s="49"/>
      <c r="F382" s="50"/>
      <c r="G382" s="49"/>
    </row>
    <row r="383">
      <c r="A383" s="48"/>
      <c r="D383" s="49"/>
      <c r="F383" s="50"/>
      <c r="G383" s="49"/>
    </row>
    <row r="384">
      <c r="A384" s="48"/>
      <c r="D384" s="49"/>
      <c r="F384" s="50"/>
      <c r="G384" s="49"/>
    </row>
    <row r="385">
      <c r="A385" s="48"/>
      <c r="D385" s="49"/>
      <c r="F385" s="50"/>
      <c r="G385" s="49"/>
    </row>
    <row r="386">
      <c r="A386" s="48"/>
      <c r="D386" s="49"/>
      <c r="F386" s="50"/>
      <c r="G386" s="49"/>
    </row>
    <row r="387">
      <c r="A387" s="48"/>
      <c r="D387" s="49"/>
      <c r="F387" s="50"/>
      <c r="G387" s="49"/>
    </row>
    <row r="388">
      <c r="A388" s="48"/>
      <c r="D388" s="49"/>
      <c r="F388" s="50"/>
      <c r="G388" s="49"/>
    </row>
    <row r="389">
      <c r="A389" s="48"/>
      <c r="D389" s="49"/>
      <c r="F389" s="50"/>
      <c r="G389" s="49"/>
    </row>
    <row r="390">
      <c r="A390" s="48"/>
      <c r="D390" s="49"/>
      <c r="F390" s="50"/>
      <c r="G390" s="49"/>
    </row>
    <row r="391">
      <c r="A391" s="48"/>
      <c r="D391" s="49"/>
      <c r="F391" s="50"/>
      <c r="G391" s="49"/>
    </row>
    <row r="392">
      <c r="A392" s="48"/>
      <c r="D392" s="49"/>
      <c r="F392" s="50"/>
      <c r="G392" s="49"/>
    </row>
    <row r="393">
      <c r="A393" s="48"/>
      <c r="D393" s="49"/>
      <c r="F393" s="50"/>
      <c r="G393" s="49"/>
    </row>
    <row r="394">
      <c r="A394" s="48"/>
      <c r="D394" s="49"/>
      <c r="F394" s="50"/>
      <c r="G394" s="49"/>
    </row>
    <row r="395">
      <c r="A395" s="48"/>
      <c r="D395" s="49"/>
      <c r="F395" s="50"/>
      <c r="G395" s="49"/>
    </row>
    <row r="396">
      <c r="A396" s="48"/>
      <c r="D396" s="49"/>
      <c r="F396" s="50"/>
      <c r="G396" s="49"/>
    </row>
    <row r="397">
      <c r="A397" s="48"/>
      <c r="D397" s="49"/>
      <c r="F397" s="50"/>
      <c r="G397" s="49"/>
    </row>
    <row r="398">
      <c r="A398" s="48"/>
      <c r="D398" s="49"/>
      <c r="F398" s="50"/>
      <c r="G398" s="49"/>
    </row>
    <row r="399">
      <c r="A399" s="48"/>
      <c r="D399" s="49"/>
      <c r="F399" s="50"/>
      <c r="G399" s="49"/>
    </row>
    <row r="400">
      <c r="A400" s="48"/>
      <c r="D400" s="49"/>
      <c r="F400" s="50"/>
      <c r="G400" s="49"/>
    </row>
    <row r="401">
      <c r="A401" s="48"/>
      <c r="D401" s="49"/>
      <c r="F401" s="50"/>
      <c r="G401" s="49"/>
    </row>
    <row r="402">
      <c r="A402" s="48"/>
      <c r="D402" s="49"/>
      <c r="F402" s="50"/>
      <c r="G402" s="49"/>
    </row>
    <row r="403">
      <c r="A403" s="48"/>
      <c r="D403" s="49"/>
      <c r="F403" s="50"/>
      <c r="G403" s="49"/>
    </row>
    <row r="404">
      <c r="A404" s="48"/>
      <c r="D404" s="49"/>
      <c r="F404" s="50"/>
      <c r="G404" s="49"/>
    </row>
    <row r="405">
      <c r="A405" s="48"/>
      <c r="D405" s="49"/>
      <c r="F405" s="50"/>
      <c r="G405" s="49"/>
    </row>
    <row r="406">
      <c r="A406" s="48"/>
      <c r="D406" s="49"/>
      <c r="F406" s="50"/>
      <c r="G406" s="49"/>
    </row>
    <row r="407">
      <c r="A407" s="48"/>
      <c r="D407" s="49"/>
      <c r="F407" s="50"/>
      <c r="G407" s="49"/>
    </row>
    <row r="408">
      <c r="A408" s="48"/>
      <c r="D408" s="49"/>
      <c r="F408" s="50"/>
      <c r="G408" s="49"/>
    </row>
    <row r="409">
      <c r="A409" s="48"/>
      <c r="D409" s="49"/>
      <c r="F409" s="50"/>
      <c r="G409" s="49"/>
    </row>
    <row r="410">
      <c r="A410" s="48"/>
      <c r="D410" s="49"/>
      <c r="F410" s="50"/>
      <c r="G410" s="49"/>
    </row>
    <row r="411">
      <c r="A411" s="48"/>
      <c r="D411" s="49"/>
      <c r="F411" s="50"/>
      <c r="G411" s="49"/>
    </row>
    <row r="412">
      <c r="A412" s="48"/>
      <c r="D412" s="49"/>
      <c r="F412" s="50"/>
      <c r="G412" s="49"/>
    </row>
    <row r="413">
      <c r="A413" s="48"/>
      <c r="D413" s="49"/>
      <c r="F413" s="50"/>
      <c r="G413" s="49"/>
    </row>
    <row r="414">
      <c r="A414" s="48"/>
      <c r="D414" s="49"/>
      <c r="F414" s="50"/>
      <c r="G414" s="49"/>
    </row>
    <row r="415">
      <c r="A415" s="48"/>
      <c r="D415" s="49"/>
      <c r="F415" s="50"/>
      <c r="G415" s="49"/>
    </row>
    <row r="416">
      <c r="A416" s="48"/>
      <c r="D416" s="49"/>
      <c r="F416" s="50"/>
      <c r="G416" s="49"/>
    </row>
    <row r="417">
      <c r="A417" s="48"/>
      <c r="D417" s="49"/>
      <c r="F417" s="50"/>
      <c r="G417" s="49"/>
    </row>
    <row r="418">
      <c r="A418" s="48"/>
      <c r="D418" s="49"/>
      <c r="F418" s="50"/>
      <c r="G418" s="49"/>
    </row>
    <row r="419">
      <c r="A419" s="48"/>
      <c r="D419" s="49"/>
      <c r="F419" s="50"/>
      <c r="G419" s="49"/>
    </row>
    <row r="420">
      <c r="A420" s="48"/>
      <c r="D420" s="49"/>
      <c r="F420" s="50"/>
      <c r="G420" s="49"/>
    </row>
    <row r="421">
      <c r="A421" s="48"/>
      <c r="D421" s="49"/>
      <c r="F421" s="50"/>
      <c r="G421" s="49"/>
    </row>
    <row r="422">
      <c r="A422" s="48"/>
      <c r="D422" s="49"/>
      <c r="F422" s="50"/>
      <c r="G422" s="49"/>
    </row>
    <row r="423">
      <c r="A423" s="48"/>
      <c r="D423" s="49"/>
      <c r="F423" s="50"/>
      <c r="G423" s="49"/>
    </row>
    <row r="424">
      <c r="A424" s="48"/>
      <c r="D424" s="49"/>
      <c r="F424" s="50"/>
      <c r="G424" s="49"/>
    </row>
    <row r="425">
      <c r="A425" s="48"/>
      <c r="D425" s="49"/>
      <c r="F425" s="50"/>
      <c r="G425" s="49"/>
    </row>
    <row r="426">
      <c r="A426" s="48"/>
      <c r="D426" s="49"/>
      <c r="F426" s="50"/>
      <c r="G426" s="49"/>
    </row>
    <row r="427">
      <c r="A427" s="48"/>
      <c r="D427" s="49"/>
      <c r="F427" s="50"/>
      <c r="G427" s="49"/>
    </row>
    <row r="428">
      <c r="A428" s="48"/>
      <c r="D428" s="49"/>
      <c r="F428" s="50"/>
      <c r="G428" s="49"/>
    </row>
    <row r="429">
      <c r="A429" s="48"/>
      <c r="D429" s="49"/>
      <c r="F429" s="50"/>
      <c r="G429" s="49"/>
    </row>
    <row r="430">
      <c r="A430" s="48"/>
      <c r="D430" s="49"/>
      <c r="F430" s="50"/>
      <c r="G430" s="49"/>
    </row>
    <row r="431">
      <c r="A431" s="48"/>
      <c r="D431" s="49"/>
      <c r="F431" s="50"/>
      <c r="G431" s="49"/>
    </row>
    <row r="432">
      <c r="A432" s="48"/>
      <c r="D432" s="49"/>
      <c r="F432" s="50"/>
      <c r="G432" s="49"/>
    </row>
    <row r="433">
      <c r="A433" s="48"/>
      <c r="D433" s="49"/>
      <c r="F433" s="50"/>
      <c r="G433" s="49"/>
    </row>
    <row r="434">
      <c r="A434" s="48"/>
      <c r="D434" s="49"/>
      <c r="F434" s="50"/>
      <c r="G434" s="49"/>
    </row>
    <row r="435">
      <c r="A435" s="48"/>
      <c r="D435" s="49"/>
      <c r="F435" s="50"/>
      <c r="G435" s="49"/>
    </row>
    <row r="436">
      <c r="A436" s="48"/>
      <c r="D436" s="49"/>
      <c r="F436" s="50"/>
      <c r="G436" s="49"/>
    </row>
    <row r="437">
      <c r="A437" s="48"/>
      <c r="D437" s="49"/>
      <c r="F437" s="50"/>
      <c r="G437" s="49"/>
    </row>
    <row r="438">
      <c r="A438" s="48"/>
      <c r="D438" s="49"/>
      <c r="F438" s="50"/>
      <c r="G438" s="49"/>
    </row>
    <row r="439">
      <c r="A439" s="48"/>
      <c r="D439" s="49"/>
      <c r="F439" s="50"/>
      <c r="G439" s="49"/>
    </row>
    <row r="440">
      <c r="A440" s="48"/>
      <c r="D440" s="49"/>
      <c r="F440" s="50"/>
      <c r="G440" s="49"/>
    </row>
    <row r="441">
      <c r="A441" s="48"/>
      <c r="D441" s="49"/>
      <c r="F441" s="50"/>
      <c r="G441" s="49"/>
    </row>
    <row r="442">
      <c r="A442" s="48"/>
      <c r="D442" s="49"/>
      <c r="F442" s="50"/>
      <c r="G442" s="49"/>
    </row>
    <row r="443">
      <c r="A443" s="48"/>
      <c r="D443" s="49"/>
      <c r="F443" s="50"/>
      <c r="G443" s="49"/>
    </row>
    <row r="444">
      <c r="A444" s="48"/>
      <c r="D444" s="49"/>
      <c r="F444" s="50"/>
      <c r="G444" s="49"/>
    </row>
    <row r="445">
      <c r="A445" s="48"/>
      <c r="D445" s="49"/>
      <c r="F445" s="50"/>
      <c r="G445" s="49"/>
    </row>
    <row r="446">
      <c r="A446" s="48"/>
      <c r="D446" s="49"/>
      <c r="F446" s="50"/>
      <c r="G446" s="49"/>
    </row>
    <row r="447">
      <c r="A447" s="48"/>
      <c r="D447" s="49"/>
      <c r="F447" s="50"/>
      <c r="G447" s="49"/>
    </row>
    <row r="448">
      <c r="A448" s="48"/>
      <c r="D448" s="49"/>
      <c r="F448" s="50"/>
      <c r="G448" s="49"/>
    </row>
    <row r="449">
      <c r="A449" s="48"/>
      <c r="D449" s="49"/>
      <c r="F449" s="50"/>
      <c r="G449" s="49"/>
    </row>
    <row r="450">
      <c r="A450" s="48"/>
      <c r="D450" s="49"/>
      <c r="F450" s="50"/>
      <c r="G450" s="49"/>
    </row>
    <row r="451">
      <c r="A451" s="48"/>
      <c r="D451" s="49"/>
      <c r="F451" s="50"/>
      <c r="G451" s="49"/>
    </row>
    <row r="452">
      <c r="A452" s="48"/>
      <c r="D452" s="49"/>
      <c r="F452" s="50"/>
      <c r="G452" s="49"/>
    </row>
    <row r="453">
      <c r="A453" s="48"/>
      <c r="D453" s="49"/>
      <c r="F453" s="50"/>
      <c r="G453" s="49"/>
    </row>
    <row r="454">
      <c r="A454" s="48"/>
      <c r="D454" s="49"/>
      <c r="F454" s="50"/>
      <c r="G454" s="49"/>
    </row>
    <row r="455">
      <c r="A455" s="48"/>
      <c r="D455" s="49"/>
      <c r="F455" s="50"/>
      <c r="G455" s="49"/>
    </row>
    <row r="456">
      <c r="A456" s="48"/>
      <c r="D456" s="49"/>
      <c r="F456" s="50"/>
      <c r="G456" s="49"/>
    </row>
    <row r="457">
      <c r="A457" s="48"/>
      <c r="D457" s="49"/>
      <c r="F457" s="50"/>
      <c r="G457" s="49"/>
    </row>
    <row r="458">
      <c r="A458" s="48"/>
      <c r="D458" s="49"/>
      <c r="F458" s="50"/>
      <c r="G458" s="49"/>
    </row>
    <row r="459">
      <c r="A459" s="48"/>
      <c r="D459" s="49"/>
      <c r="F459" s="50"/>
      <c r="G459" s="49"/>
    </row>
    <row r="460">
      <c r="A460" s="48"/>
      <c r="D460" s="49"/>
      <c r="F460" s="50"/>
      <c r="G460" s="49"/>
    </row>
    <row r="461">
      <c r="A461" s="48"/>
      <c r="D461" s="49"/>
      <c r="F461" s="50"/>
      <c r="G461" s="49"/>
    </row>
    <row r="462">
      <c r="A462" s="48"/>
      <c r="D462" s="49"/>
      <c r="F462" s="50"/>
      <c r="G462" s="49"/>
    </row>
    <row r="463">
      <c r="A463" s="48"/>
      <c r="D463" s="49"/>
      <c r="F463" s="50"/>
      <c r="G463" s="49"/>
    </row>
    <row r="464">
      <c r="A464" s="48"/>
      <c r="D464" s="49"/>
      <c r="F464" s="50"/>
      <c r="G464" s="49"/>
    </row>
    <row r="465">
      <c r="A465" s="48"/>
      <c r="D465" s="49"/>
      <c r="F465" s="50"/>
      <c r="G465" s="49"/>
    </row>
    <row r="466">
      <c r="A466" s="48"/>
      <c r="D466" s="49"/>
      <c r="F466" s="50"/>
      <c r="G466" s="49"/>
    </row>
    <row r="467">
      <c r="A467" s="48"/>
      <c r="D467" s="49"/>
      <c r="F467" s="50"/>
      <c r="G467" s="49"/>
    </row>
    <row r="468">
      <c r="A468" s="48"/>
      <c r="D468" s="49"/>
      <c r="F468" s="50"/>
      <c r="G468" s="49"/>
    </row>
    <row r="469">
      <c r="A469" s="48"/>
      <c r="D469" s="49"/>
      <c r="F469" s="50"/>
      <c r="G469" s="49"/>
    </row>
    <row r="470">
      <c r="A470" s="48"/>
      <c r="D470" s="49"/>
      <c r="F470" s="50"/>
      <c r="G470" s="49"/>
    </row>
    <row r="471">
      <c r="A471" s="48"/>
      <c r="D471" s="49"/>
      <c r="F471" s="50"/>
      <c r="G471" s="49"/>
    </row>
    <row r="472">
      <c r="A472" s="48"/>
      <c r="D472" s="49"/>
      <c r="F472" s="50"/>
      <c r="G472" s="49"/>
    </row>
    <row r="473">
      <c r="A473" s="48"/>
      <c r="D473" s="49"/>
      <c r="F473" s="50"/>
      <c r="G473" s="49"/>
    </row>
    <row r="474">
      <c r="A474" s="48"/>
      <c r="D474" s="49"/>
      <c r="F474" s="50"/>
      <c r="G474" s="49"/>
    </row>
    <row r="475">
      <c r="A475" s="48"/>
      <c r="D475" s="49"/>
      <c r="F475" s="50"/>
      <c r="G475" s="49"/>
    </row>
    <row r="476">
      <c r="A476" s="48"/>
      <c r="D476" s="49"/>
      <c r="F476" s="50"/>
      <c r="G476" s="49"/>
    </row>
    <row r="477">
      <c r="A477" s="48"/>
      <c r="D477" s="49"/>
      <c r="F477" s="50"/>
      <c r="G477" s="49"/>
    </row>
    <row r="478">
      <c r="A478" s="48"/>
      <c r="D478" s="49"/>
      <c r="F478" s="50"/>
      <c r="G478" s="49"/>
    </row>
    <row r="479">
      <c r="A479" s="48"/>
      <c r="D479" s="49"/>
      <c r="F479" s="50"/>
      <c r="G479" s="49"/>
    </row>
    <row r="480">
      <c r="A480" s="48"/>
      <c r="D480" s="49"/>
      <c r="F480" s="50"/>
      <c r="G480" s="49"/>
    </row>
    <row r="481">
      <c r="A481" s="48"/>
      <c r="D481" s="49"/>
      <c r="F481" s="50"/>
      <c r="G481" s="49"/>
    </row>
    <row r="482">
      <c r="A482" s="48"/>
      <c r="D482" s="49"/>
      <c r="F482" s="50"/>
      <c r="G482" s="49"/>
    </row>
    <row r="483">
      <c r="A483" s="48"/>
      <c r="D483" s="49"/>
      <c r="F483" s="50"/>
      <c r="G483" s="49"/>
    </row>
    <row r="484">
      <c r="A484" s="48"/>
      <c r="D484" s="49"/>
      <c r="F484" s="50"/>
      <c r="G484" s="49"/>
    </row>
    <row r="485">
      <c r="A485" s="48"/>
      <c r="D485" s="49"/>
      <c r="F485" s="50"/>
      <c r="G485" s="49"/>
    </row>
    <row r="486">
      <c r="A486" s="48"/>
      <c r="D486" s="49"/>
      <c r="F486" s="50"/>
      <c r="G486" s="49"/>
    </row>
    <row r="487">
      <c r="A487" s="48"/>
      <c r="D487" s="49"/>
      <c r="F487" s="50"/>
      <c r="G487" s="49"/>
    </row>
    <row r="488">
      <c r="A488" s="48"/>
      <c r="D488" s="49"/>
      <c r="F488" s="50"/>
      <c r="G488" s="49"/>
    </row>
    <row r="489">
      <c r="A489" s="48"/>
      <c r="D489" s="49"/>
      <c r="F489" s="50"/>
      <c r="G489" s="49"/>
    </row>
    <row r="490">
      <c r="A490" s="48"/>
      <c r="D490" s="49"/>
      <c r="F490" s="50"/>
      <c r="G490" s="49"/>
    </row>
    <row r="491">
      <c r="A491" s="48"/>
      <c r="D491" s="49"/>
      <c r="F491" s="50"/>
      <c r="G491" s="49"/>
    </row>
    <row r="492">
      <c r="A492" s="48"/>
      <c r="D492" s="49"/>
      <c r="F492" s="50"/>
      <c r="G492" s="49"/>
    </row>
    <row r="493">
      <c r="A493" s="48"/>
      <c r="D493" s="49"/>
      <c r="F493" s="50"/>
      <c r="G493" s="49"/>
    </row>
    <row r="494">
      <c r="A494" s="48"/>
      <c r="D494" s="49"/>
      <c r="F494" s="50"/>
      <c r="G494" s="49"/>
    </row>
    <row r="495">
      <c r="A495" s="48"/>
      <c r="D495" s="49"/>
      <c r="F495" s="50"/>
      <c r="G495" s="49"/>
    </row>
    <row r="496">
      <c r="A496" s="48"/>
      <c r="D496" s="49"/>
      <c r="F496" s="50"/>
      <c r="G496" s="49"/>
    </row>
    <row r="497">
      <c r="A497" s="48"/>
      <c r="D497" s="49"/>
      <c r="F497" s="50"/>
      <c r="G497" s="49"/>
    </row>
    <row r="498">
      <c r="A498" s="48"/>
      <c r="D498" s="49"/>
      <c r="F498" s="50"/>
      <c r="G498" s="49"/>
    </row>
    <row r="499">
      <c r="A499" s="48"/>
      <c r="D499" s="49"/>
      <c r="F499" s="50"/>
      <c r="G499" s="49"/>
    </row>
    <row r="500">
      <c r="A500" s="48"/>
      <c r="D500" s="49"/>
      <c r="F500" s="50"/>
      <c r="G500" s="49"/>
    </row>
    <row r="501">
      <c r="A501" s="48"/>
      <c r="D501" s="49"/>
      <c r="F501" s="50"/>
      <c r="G501" s="49"/>
    </row>
    <row r="502">
      <c r="A502" s="48"/>
      <c r="D502" s="49"/>
      <c r="F502" s="50"/>
      <c r="G502" s="49"/>
    </row>
    <row r="503">
      <c r="A503" s="48"/>
      <c r="D503" s="49"/>
      <c r="F503" s="50"/>
      <c r="G503" s="49"/>
    </row>
    <row r="504">
      <c r="A504" s="48"/>
      <c r="D504" s="49"/>
      <c r="F504" s="50"/>
      <c r="G504" s="49"/>
    </row>
    <row r="505">
      <c r="A505" s="48"/>
      <c r="D505" s="49"/>
      <c r="F505" s="50"/>
      <c r="G505" s="49"/>
    </row>
    <row r="506">
      <c r="A506" s="48"/>
      <c r="D506" s="49"/>
      <c r="F506" s="50"/>
      <c r="G506" s="49"/>
    </row>
    <row r="507">
      <c r="A507" s="48"/>
      <c r="D507" s="49"/>
      <c r="F507" s="50"/>
      <c r="G507" s="49"/>
    </row>
    <row r="508">
      <c r="A508" s="48"/>
      <c r="D508" s="49"/>
      <c r="F508" s="50"/>
      <c r="G508" s="49"/>
    </row>
    <row r="509">
      <c r="A509" s="48"/>
      <c r="D509" s="49"/>
      <c r="F509" s="50"/>
      <c r="G509" s="49"/>
    </row>
    <row r="510">
      <c r="A510" s="48"/>
      <c r="D510" s="49"/>
      <c r="F510" s="50"/>
      <c r="G510" s="49"/>
    </row>
    <row r="511">
      <c r="A511" s="48"/>
      <c r="D511" s="49"/>
      <c r="F511" s="50"/>
      <c r="G511" s="49"/>
    </row>
    <row r="512">
      <c r="A512" s="48"/>
      <c r="D512" s="49"/>
      <c r="F512" s="50"/>
      <c r="G512" s="49"/>
    </row>
    <row r="513">
      <c r="A513" s="48"/>
      <c r="D513" s="49"/>
      <c r="F513" s="50"/>
      <c r="G513" s="49"/>
    </row>
    <row r="514">
      <c r="A514" s="48"/>
      <c r="D514" s="49"/>
      <c r="F514" s="50"/>
      <c r="G514" s="49"/>
    </row>
    <row r="515">
      <c r="A515" s="48"/>
      <c r="D515" s="49"/>
      <c r="F515" s="50"/>
      <c r="G515" s="49"/>
    </row>
    <row r="516">
      <c r="A516" s="48"/>
      <c r="D516" s="49"/>
      <c r="F516" s="50"/>
      <c r="G516" s="49"/>
    </row>
    <row r="517">
      <c r="A517" s="48"/>
      <c r="D517" s="49"/>
      <c r="F517" s="50"/>
      <c r="G517" s="49"/>
    </row>
    <row r="518">
      <c r="A518" s="48"/>
      <c r="D518" s="49"/>
      <c r="F518" s="50"/>
      <c r="G518" s="49"/>
    </row>
    <row r="519">
      <c r="A519" s="48"/>
      <c r="D519" s="49"/>
      <c r="F519" s="50"/>
      <c r="G519" s="49"/>
    </row>
    <row r="520">
      <c r="A520" s="48"/>
      <c r="D520" s="49"/>
      <c r="F520" s="50"/>
      <c r="G520" s="49"/>
    </row>
    <row r="521">
      <c r="A521" s="48"/>
      <c r="D521" s="49"/>
      <c r="F521" s="50"/>
      <c r="G521" s="49"/>
    </row>
    <row r="522">
      <c r="A522" s="48"/>
      <c r="D522" s="49"/>
      <c r="F522" s="50"/>
      <c r="G522" s="49"/>
    </row>
    <row r="523">
      <c r="A523" s="48"/>
      <c r="D523" s="49"/>
      <c r="F523" s="50"/>
      <c r="G523" s="49"/>
    </row>
    <row r="524">
      <c r="A524" s="48"/>
      <c r="D524" s="49"/>
      <c r="F524" s="50"/>
      <c r="G524" s="49"/>
    </row>
    <row r="525">
      <c r="A525" s="48"/>
      <c r="D525" s="49"/>
      <c r="F525" s="50"/>
      <c r="G525" s="49"/>
    </row>
    <row r="526">
      <c r="A526" s="48"/>
      <c r="D526" s="49"/>
      <c r="F526" s="50"/>
      <c r="G526" s="49"/>
    </row>
    <row r="527">
      <c r="A527" s="48"/>
      <c r="D527" s="49"/>
      <c r="F527" s="50"/>
      <c r="G527" s="49"/>
    </row>
    <row r="528">
      <c r="A528" s="48"/>
      <c r="D528" s="49"/>
      <c r="F528" s="50"/>
      <c r="G528" s="49"/>
    </row>
    <row r="529">
      <c r="A529" s="48"/>
      <c r="D529" s="49"/>
      <c r="F529" s="50"/>
      <c r="G529" s="49"/>
    </row>
    <row r="530">
      <c r="A530" s="48"/>
      <c r="D530" s="49"/>
      <c r="F530" s="50"/>
      <c r="G530" s="49"/>
    </row>
    <row r="531">
      <c r="A531" s="48"/>
      <c r="D531" s="49"/>
      <c r="F531" s="50"/>
      <c r="G531" s="49"/>
    </row>
    <row r="532">
      <c r="A532" s="48"/>
      <c r="D532" s="49"/>
      <c r="F532" s="50"/>
      <c r="G532" s="49"/>
    </row>
    <row r="533">
      <c r="A533" s="48"/>
      <c r="D533" s="49"/>
      <c r="F533" s="50"/>
      <c r="G533" s="49"/>
    </row>
    <row r="534">
      <c r="A534" s="48"/>
      <c r="D534" s="49"/>
      <c r="F534" s="50"/>
      <c r="G534" s="49"/>
    </row>
    <row r="535">
      <c r="A535" s="48"/>
      <c r="D535" s="49"/>
      <c r="F535" s="50"/>
      <c r="G535" s="49"/>
    </row>
    <row r="536">
      <c r="A536" s="48"/>
      <c r="D536" s="49"/>
      <c r="F536" s="50"/>
      <c r="G536" s="49"/>
    </row>
    <row r="537">
      <c r="A537" s="48"/>
      <c r="D537" s="49"/>
      <c r="F537" s="50"/>
      <c r="G537" s="49"/>
    </row>
    <row r="538">
      <c r="A538" s="48"/>
      <c r="D538" s="49"/>
      <c r="F538" s="50"/>
      <c r="G538" s="49"/>
    </row>
    <row r="539">
      <c r="A539" s="48"/>
      <c r="D539" s="49"/>
      <c r="F539" s="50"/>
      <c r="G539" s="49"/>
    </row>
    <row r="540">
      <c r="A540" s="48"/>
      <c r="D540" s="49"/>
      <c r="F540" s="50"/>
      <c r="G540" s="49"/>
    </row>
    <row r="541">
      <c r="A541" s="48"/>
      <c r="D541" s="49"/>
      <c r="F541" s="50"/>
      <c r="G541" s="49"/>
    </row>
    <row r="542">
      <c r="A542" s="48"/>
      <c r="D542" s="49"/>
      <c r="F542" s="50"/>
      <c r="G542" s="49"/>
    </row>
    <row r="543">
      <c r="A543" s="48"/>
      <c r="D543" s="49"/>
      <c r="F543" s="50"/>
      <c r="G543" s="49"/>
    </row>
    <row r="544">
      <c r="A544" s="48"/>
      <c r="D544" s="49"/>
      <c r="F544" s="50"/>
      <c r="G544" s="49"/>
    </row>
    <row r="545">
      <c r="A545" s="48"/>
      <c r="D545" s="49"/>
      <c r="F545" s="50"/>
      <c r="G545" s="49"/>
    </row>
    <row r="546">
      <c r="A546" s="48"/>
      <c r="D546" s="49"/>
      <c r="F546" s="50"/>
      <c r="G546" s="49"/>
    </row>
    <row r="547">
      <c r="A547" s="48"/>
      <c r="D547" s="49"/>
      <c r="F547" s="50"/>
      <c r="G547" s="49"/>
    </row>
    <row r="548">
      <c r="A548" s="48"/>
      <c r="D548" s="49"/>
      <c r="F548" s="50"/>
      <c r="G548" s="49"/>
    </row>
    <row r="549">
      <c r="A549" s="48"/>
      <c r="D549" s="49"/>
      <c r="F549" s="50"/>
      <c r="G549" s="49"/>
    </row>
    <row r="550">
      <c r="A550" s="48"/>
      <c r="D550" s="49"/>
      <c r="F550" s="50"/>
      <c r="G550" s="49"/>
    </row>
    <row r="551">
      <c r="A551" s="48"/>
      <c r="D551" s="49"/>
      <c r="F551" s="50"/>
      <c r="G551" s="49"/>
    </row>
    <row r="552">
      <c r="A552" s="48"/>
      <c r="D552" s="49"/>
      <c r="F552" s="50"/>
      <c r="G552" s="49"/>
    </row>
    <row r="553">
      <c r="A553" s="48"/>
      <c r="D553" s="49"/>
      <c r="F553" s="50"/>
      <c r="G553" s="49"/>
    </row>
    <row r="554">
      <c r="A554" s="48"/>
      <c r="D554" s="49"/>
      <c r="F554" s="50"/>
      <c r="G554" s="49"/>
    </row>
    <row r="555">
      <c r="A555" s="48"/>
      <c r="D555" s="49"/>
      <c r="F555" s="50"/>
      <c r="G555" s="49"/>
    </row>
    <row r="556">
      <c r="A556" s="48"/>
      <c r="D556" s="49"/>
      <c r="F556" s="50"/>
      <c r="G556" s="49"/>
    </row>
    <row r="557">
      <c r="A557" s="48"/>
      <c r="D557" s="49"/>
      <c r="F557" s="50"/>
      <c r="G557" s="49"/>
    </row>
    <row r="558">
      <c r="A558" s="48"/>
      <c r="D558" s="49"/>
      <c r="F558" s="50"/>
      <c r="G558" s="49"/>
    </row>
    <row r="559">
      <c r="A559" s="48"/>
      <c r="D559" s="49"/>
      <c r="F559" s="50"/>
      <c r="G559" s="49"/>
    </row>
    <row r="560">
      <c r="A560" s="48"/>
      <c r="D560" s="49"/>
      <c r="F560" s="50"/>
      <c r="G560" s="49"/>
    </row>
    <row r="561">
      <c r="A561" s="48"/>
      <c r="D561" s="49"/>
      <c r="F561" s="50"/>
      <c r="G561" s="49"/>
    </row>
    <row r="562">
      <c r="A562" s="48"/>
      <c r="D562" s="49"/>
      <c r="F562" s="50"/>
      <c r="G562" s="49"/>
    </row>
    <row r="563">
      <c r="A563" s="48"/>
      <c r="D563" s="49"/>
      <c r="F563" s="50"/>
      <c r="G563" s="49"/>
    </row>
    <row r="564">
      <c r="A564" s="48"/>
      <c r="D564" s="49"/>
      <c r="F564" s="50"/>
      <c r="G564" s="49"/>
    </row>
    <row r="565">
      <c r="A565" s="48"/>
      <c r="D565" s="49"/>
      <c r="F565" s="50"/>
      <c r="G565" s="49"/>
    </row>
    <row r="566">
      <c r="A566" s="48"/>
      <c r="D566" s="49"/>
      <c r="F566" s="50"/>
      <c r="G566" s="49"/>
    </row>
    <row r="567">
      <c r="A567" s="48"/>
      <c r="D567" s="49"/>
      <c r="F567" s="50"/>
      <c r="G567" s="49"/>
    </row>
    <row r="568">
      <c r="A568" s="48"/>
      <c r="D568" s="49"/>
      <c r="F568" s="50"/>
      <c r="G568" s="49"/>
    </row>
    <row r="569">
      <c r="A569" s="48"/>
      <c r="D569" s="49"/>
      <c r="F569" s="50"/>
      <c r="G569" s="49"/>
    </row>
    <row r="570">
      <c r="A570" s="48"/>
      <c r="D570" s="49"/>
      <c r="F570" s="50"/>
      <c r="G570" s="49"/>
    </row>
    <row r="571">
      <c r="A571" s="48"/>
      <c r="D571" s="49"/>
      <c r="F571" s="50"/>
      <c r="G571" s="49"/>
    </row>
    <row r="572">
      <c r="A572" s="48"/>
      <c r="D572" s="49"/>
      <c r="F572" s="50"/>
      <c r="G572" s="49"/>
    </row>
    <row r="573">
      <c r="A573" s="48"/>
      <c r="D573" s="49"/>
      <c r="F573" s="50"/>
      <c r="G573" s="49"/>
    </row>
    <row r="574">
      <c r="A574" s="48"/>
      <c r="D574" s="49"/>
      <c r="F574" s="50"/>
      <c r="G574" s="49"/>
    </row>
    <row r="575">
      <c r="A575" s="48"/>
      <c r="D575" s="49"/>
      <c r="F575" s="50"/>
      <c r="G575" s="49"/>
    </row>
    <row r="576">
      <c r="A576" s="48"/>
      <c r="D576" s="49"/>
      <c r="F576" s="50"/>
      <c r="G576" s="49"/>
    </row>
    <row r="577">
      <c r="A577" s="48"/>
      <c r="D577" s="49"/>
      <c r="F577" s="50"/>
      <c r="G577" s="49"/>
    </row>
    <row r="578">
      <c r="A578" s="48"/>
      <c r="D578" s="49"/>
      <c r="F578" s="50"/>
      <c r="G578" s="49"/>
    </row>
    <row r="579">
      <c r="A579" s="48"/>
      <c r="D579" s="49"/>
      <c r="F579" s="50"/>
      <c r="G579" s="49"/>
    </row>
    <row r="580">
      <c r="A580" s="48"/>
      <c r="D580" s="49"/>
      <c r="F580" s="50"/>
      <c r="G580" s="49"/>
    </row>
    <row r="581">
      <c r="A581" s="48"/>
      <c r="D581" s="49"/>
      <c r="F581" s="50"/>
      <c r="G581" s="49"/>
    </row>
    <row r="582">
      <c r="A582" s="48"/>
      <c r="D582" s="49"/>
      <c r="F582" s="50"/>
      <c r="G582" s="49"/>
    </row>
    <row r="583">
      <c r="A583" s="48"/>
      <c r="D583" s="49"/>
      <c r="F583" s="50"/>
      <c r="G583" s="49"/>
    </row>
    <row r="584">
      <c r="A584" s="48"/>
      <c r="D584" s="49"/>
      <c r="F584" s="50"/>
      <c r="G584" s="49"/>
    </row>
    <row r="585">
      <c r="A585" s="48"/>
      <c r="D585" s="49"/>
      <c r="F585" s="50"/>
      <c r="G585" s="49"/>
    </row>
    <row r="586">
      <c r="A586" s="48"/>
      <c r="D586" s="49"/>
      <c r="F586" s="50"/>
      <c r="G586" s="49"/>
    </row>
    <row r="587">
      <c r="A587" s="48"/>
      <c r="D587" s="49"/>
      <c r="F587" s="50"/>
      <c r="G587" s="49"/>
    </row>
    <row r="588">
      <c r="A588" s="48"/>
      <c r="D588" s="49"/>
      <c r="F588" s="50"/>
      <c r="G588" s="49"/>
    </row>
    <row r="589">
      <c r="A589" s="48"/>
      <c r="D589" s="49"/>
      <c r="F589" s="50"/>
      <c r="G589" s="49"/>
    </row>
    <row r="590">
      <c r="A590" s="48"/>
      <c r="D590" s="49"/>
      <c r="F590" s="50"/>
      <c r="G590" s="49"/>
    </row>
    <row r="591">
      <c r="A591" s="48"/>
      <c r="D591" s="49"/>
      <c r="F591" s="50"/>
      <c r="G591" s="49"/>
    </row>
    <row r="592">
      <c r="A592" s="48"/>
      <c r="D592" s="49"/>
      <c r="F592" s="50"/>
      <c r="G592" s="49"/>
    </row>
    <row r="593">
      <c r="A593" s="48"/>
      <c r="D593" s="49"/>
      <c r="F593" s="50"/>
      <c r="G593" s="49"/>
    </row>
    <row r="594">
      <c r="A594" s="48"/>
      <c r="D594" s="49"/>
      <c r="F594" s="50"/>
      <c r="G594" s="49"/>
    </row>
    <row r="595">
      <c r="A595" s="48"/>
      <c r="D595" s="49"/>
      <c r="F595" s="50"/>
      <c r="G595" s="49"/>
    </row>
    <row r="596">
      <c r="A596" s="48"/>
      <c r="D596" s="49"/>
      <c r="F596" s="50"/>
      <c r="G596" s="49"/>
    </row>
    <row r="597">
      <c r="A597" s="48"/>
      <c r="D597" s="49"/>
      <c r="F597" s="50"/>
      <c r="G597" s="49"/>
    </row>
    <row r="598">
      <c r="A598" s="48"/>
      <c r="D598" s="49"/>
      <c r="F598" s="50"/>
      <c r="G598" s="49"/>
    </row>
    <row r="599">
      <c r="A599" s="48"/>
      <c r="D599" s="49"/>
      <c r="F599" s="50"/>
      <c r="G599" s="49"/>
    </row>
    <row r="600">
      <c r="A600" s="48"/>
      <c r="D600" s="49"/>
      <c r="F600" s="50"/>
      <c r="G600" s="49"/>
    </row>
    <row r="601">
      <c r="A601" s="48"/>
      <c r="D601" s="49"/>
      <c r="F601" s="50"/>
      <c r="G601" s="49"/>
    </row>
    <row r="602">
      <c r="A602" s="48"/>
      <c r="D602" s="49"/>
      <c r="F602" s="50"/>
      <c r="G602" s="49"/>
    </row>
    <row r="603">
      <c r="A603" s="48"/>
      <c r="D603" s="49"/>
      <c r="F603" s="50"/>
      <c r="G603" s="49"/>
    </row>
    <row r="604">
      <c r="A604" s="48"/>
      <c r="D604" s="49"/>
      <c r="F604" s="50"/>
      <c r="G604" s="49"/>
    </row>
    <row r="605">
      <c r="A605" s="48"/>
      <c r="D605" s="49"/>
      <c r="F605" s="50"/>
      <c r="G605" s="49"/>
    </row>
    <row r="606">
      <c r="A606" s="48"/>
      <c r="D606" s="49"/>
      <c r="F606" s="50"/>
      <c r="G606" s="49"/>
    </row>
    <row r="607">
      <c r="A607" s="48"/>
      <c r="D607" s="49"/>
      <c r="F607" s="50"/>
      <c r="G607" s="49"/>
    </row>
    <row r="608">
      <c r="A608" s="48"/>
      <c r="D608" s="49"/>
      <c r="F608" s="50"/>
      <c r="G608" s="49"/>
    </row>
    <row r="609">
      <c r="A609" s="48"/>
      <c r="D609" s="49"/>
      <c r="F609" s="50"/>
      <c r="G609" s="49"/>
    </row>
    <row r="610">
      <c r="A610" s="48"/>
      <c r="D610" s="49"/>
      <c r="F610" s="50"/>
      <c r="G610" s="49"/>
    </row>
    <row r="611">
      <c r="A611" s="48"/>
      <c r="D611" s="49"/>
      <c r="F611" s="50"/>
      <c r="G611" s="49"/>
    </row>
    <row r="612">
      <c r="A612" s="48"/>
      <c r="D612" s="49"/>
      <c r="F612" s="50"/>
      <c r="G612" s="49"/>
    </row>
    <row r="613">
      <c r="A613" s="48"/>
      <c r="D613" s="49"/>
      <c r="F613" s="50"/>
      <c r="G613" s="49"/>
    </row>
    <row r="614">
      <c r="A614" s="48"/>
      <c r="D614" s="49"/>
      <c r="F614" s="50"/>
      <c r="G614" s="49"/>
    </row>
    <row r="615">
      <c r="A615" s="48"/>
      <c r="D615" s="49"/>
      <c r="F615" s="50"/>
      <c r="G615" s="49"/>
    </row>
    <row r="616">
      <c r="A616" s="48"/>
      <c r="D616" s="49"/>
      <c r="F616" s="50"/>
      <c r="G616" s="49"/>
    </row>
    <row r="617">
      <c r="A617" s="48"/>
      <c r="D617" s="49"/>
      <c r="F617" s="50"/>
      <c r="G617" s="49"/>
    </row>
    <row r="618">
      <c r="A618" s="48"/>
      <c r="D618" s="49"/>
      <c r="F618" s="50"/>
      <c r="G618" s="49"/>
    </row>
    <row r="619">
      <c r="A619" s="48"/>
      <c r="D619" s="49"/>
      <c r="F619" s="50"/>
      <c r="G619" s="49"/>
    </row>
    <row r="620">
      <c r="A620" s="48"/>
      <c r="D620" s="49"/>
      <c r="F620" s="50"/>
      <c r="G620" s="49"/>
    </row>
    <row r="621">
      <c r="A621" s="48"/>
      <c r="D621" s="49"/>
      <c r="F621" s="50"/>
      <c r="G621" s="49"/>
    </row>
    <row r="622">
      <c r="A622" s="48"/>
      <c r="D622" s="49"/>
      <c r="F622" s="50"/>
      <c r="G622" s="49"/>
    </row>
    <row r="623">
      <c r="A623" s="48"/>
      <c r="D623" s="49"/>
      <c r="F623" s="50"/>
      <c r="G623" s="49"/>
    </row>
    <row r="624">
      <c r="A624" s="48"/>
      <c r="D624" s="49"/>
      <c r="F624" s="50"/>
      <c r="G624" s="49"/>
    </row>
    <row r="625">
      <c r="A625" s="48"/>
      <c r="D625" s="49"/>
      <c r="F625" s="50"/>
      <c r="G625" s="49"/>
    </row>
    <row r="626">
      <c r="A626" s="48"/>
      <c r="D626" s="49"/>
      <c r="F626" s="50"/>
      <c r="G626" s="49"/>
    </row>
    <row r="627">
      <c r="A627" s="48"/>
      <c r="D627" s="49"/>
      <c r="F627" s="50"/>
      <c r="G627" s="49"/>
    </row>
    <row r="628">
      <c r="A628" s="48"/>
      <c r="D628" s="49"/>
      <c r="F628" s="50"/>
      <c r="G628" s="49"/>
    </row>
    <row r="629">
      <c r="A629" s="48"/>
      <c r="D629" s="49"/>
      <c r="F629" s="50"/>
      <c r="G629" s="49"/>
    </row>
    <row r="630">
      <c r="A630" s="48"/>
      <c r="D630" s="49"/>
      <c r="F630" s="50"/>
      <c r="G630" s="49"/>
    </row>
    <row r="631">
      <c r="A631" s="48"/>
      <c r="D631" s="49"/>
      <c r="F631" s="50"/>
      <c r="G631" s="49"/>
    </row>
    <row r="632">
      <c r="A632" s="48"/>
      <c r="D632" s="49"/>
      <c r="F632" s="50"/>
      <c r="G632" s="49"/>
    </row>
    <row r="633">
      <c r="A633" s="48"/>
      <c r="D633" s="49"/>
      <c r="F633" s="50"/>
      <c r="G633" s="49"/>
    </row>
    <row r="634">
      <c r="A634" s="48"/>
      <c r="D634" s="49"/>
      <c r="F634" s="50"/>
      <c r="G634" s="49"/>
    </row>
    <row r="635">
      <c r="A635" s="48"/>
      <c r="D635" s="49"/>
      <c r="F635" s="50"/>
      <c r="G635" s="49"/>
    </row>
    <row r="636">
      <c r="A636" s="48"/>
      <c r="D636" s="49"/>
      <c r="F636" s="50"/>
      <c r="G636" s="49"/>
    </row>
    <row r="637">
      <c r="A637" s="48"/>
      <c r="D637" s="49"/>
      <c r="F637" s="50"/>
      <c r="G637" s="49"/>
    </row>
    <row r="638">
      <c r="A638" s="48"/>
      <c r="D638" s="49"/>
      <c r="F638" s="50"/>
      <c r="G638" s="49"/>
    </row>
    <row r="639">
      <c r="A639" s="48"/>
      <c r="D639" s="49"/>
      <c r="F639" s="50"/>
      <c r="G639" s="49"/>
    </row>
    <row r="640">
      <c r="A640" s="48"/>
      <c r="D640" s="49"/>
      <c r="F640" s="50"/>
      <c r="G640" s="49"/>
    </row>
    <row r="641">
      <c r="A641" s="48"/>
      <c r="D641" s="49"/>
      <c r="F641" s="50"/>
      <c r="G641" s="49"/>
    </row>
    <row r="642">
      <c r="A642" s="48"/>
      <c r="D642" s="49"/>
      <c r="F642" s="50"/>
      <c r="G642" s="49"/>
    </row>
    <row r="643">
      <c r="A643" s="48"/>
      <c r="D643" s="49"/>
      <c r="F643" s="50"/>
      <c r="G643" s="49"/>
    </row>
    <row r="644">
      <c r="A644" s="48"/>
      <c r="D644" s="49"/>
      <c r="F644" s="50"/>
      <c r="G644" s="49"/>
    </row>
    <row r="645">
      <c r="A645" s="48"/>
      <c r="D645" s="49"/>
      <c r="F645" s="50"/>
      <c r="G645" s="49"/>
    </row>
    <row r="646">
      <c r="A646" s="48"/>
      <c r="D646" s="49"/>
      <c r="F646" s="50"/>
      <c r="G646" s="49"/>
    </row>
    <row r="647">
      <c r="A647" s="48"/>
      <c r="D647" s="49"/>
      <c r="F647" s="50"/>
      <c r="G647" s="49"/>
    </row>
    <row r="648">
      <c r="A648" s="48"/>
      <c r="D648" s="49"/>
      <c r="F648" s="50"/>
      <c r="G648" s="49"/>
    </row>
    <row r="649">
      <c r="A649" s="48"/>
      <c r="D649" s="49"/>
      <c r="F649" s="50"/>
      <c r="G649" s="49"/>
    </row>
    <row r="650">
      <c r="A650" s="48"/>
      <c r="D650" s="49"/>
      <c r="F650" s="50"/>
      <c r="G650" s="49"/>
    </row>
    <row r="651">
      <c r="A651" s="48"/>
      <c r="D651" s="49"/>
      <c r="F651" s="50"/>
      <c r="G651" s="49"/>
    </row>
    <row r="652">
      <c r="A652" s="48"/>
      <c r="D652" s="49"/>
      <c r="F652" s="50"/>
      <c r="G652" s="49"/>
    </row>
    <row r="653">
      <c r="A653" s="48"/>
      <c r="D653" s="49"/>
      <c r="F653" s="50"/>
      <c r="G653" s="49"/>
    </row>
    <row r="654">
      <c r="A654" s="48"/>
      <c r="D654" s="49"/>
      <c r="F654" s="50"/>
      <c r="G654" s="49"/>
    </row>
    <row r="655">
      <c r="A655" s="48"/>
      <c r="D655" s="49"/>
      <c r="F655" s="50"/>
      <c r="G655" s="49"/>
    </row>
    <row r="656">
      <c r="A656" s="48"/>
      <c r="D656" s="49"/>
      <c r="F656" s="50"/>
      <c r="G656" s="49"/>
    </row>
    <row r="657">
      <c r="A657" s="48"/>
      <c r="D657" s="49"/>
      <c r="F657" s="50"/>
      <c r="G657" s="49"/>
    </row>
    <row r="658">
      <c r="A658" s="48"/>
      <c r="D658" s="49"/>
      <c r="F658" s="50"/>
      <c r="G658" s="49"/>
    </row>
    <row r="659">
      <c r="A659" s="48"/>
      <c r="D659" s="49"/>
      <c r="F659" s="50"/>
      <c r="G659" s="49"/>
    </row>
    <row r="660">
      <c r="A660" s="48"/>
      <c r="D660" s="49"/>
      <c r="F660" s="50"/>
      <c r="G660" s="49"/>
    </row>
    <row r="661">
      <c r="A661" s="48"/>
      <c r="D661" s="49"/>
      <c r="F661" s="50"/>
      <c r="G661" s="49"/>
    </row>
    <row r="662">
      <c r="A662" s="48"/>
      <c r="D662" s="49"/>
      <c r="F662" s="50"/>
      <c r="G662" s="49"/>
    </row>
    <row r="663">
      <c r="A663" s="48"/>
      <c r="D663" s="49"/>
      <c r="F663" s="50"/>
      <c r="G663" s="49"/>
    </row>
    <row r="664">
      <c r="A664" s="48"/>
      <c r="D664" s="49"/>
      <c r="F664" s="50"/>
      <c r="G664" s="49"/>
    </row>
    <row r="665">
      <c r="A665" s="48"/>
      <c r="D665" s="49"/>
      <c r="F665" s="50"/>
      <c r="G665" s="49"/>
    </row>
    <row r="666">
      <c r="A666" s="48"/>
      <c r="D666" s="49"/>
      <c r="F666" s="50"/>
      <c r="G666" s="49"/>
    </row>
    <row r="667">
      <c r="A667" s="48"/>
      <c r="D667" s="49"/>
      <c r="F667" s="50"/>
      <c r="G667" s="49"/>
    </row>
    <row r="668">
      <c r="A668" s="48"/>
      <c r="D668" s="49"/>
      <c r="F668" s="50"/>
      <c r="G668" s="49"/>
    </row>
    <row r="669">
      <c r="A669" s="48"/>
      <c r="D669" s="49"/>
      <c r="F669" s="50"/>
      <c r="G669" s="49"/>
    </row>
    <row r="670">
      <c r="A670" s="48"/>
      <c r="D670" s="49"/>
      <c r="F670" s="50"/>
      <c r="G670" s="49"/>
    </row>
    <row r="671">
      <c r="A671" s="48"/>
      <c r="D671" s="49"/>
      <c r="F671" s="50"/>
      <c r="G671" s="49"/>
    </row>
    <row r="672">
      <c r="A672" s="48"/>
      <c r="D672" s="49"/>
      <c r="F672" s="50"/>
      <c r="G672" s="49"/>
    </row>
    <row r="673">
      <c r="A673" s="48"/>
      <c r="D673" s="49"/>
      <c r="F673" s="50"/>
      <c r="G673" s="49"/>
    </row>
    <row r="674">
      <c r="A674" s="48"/>
      <c r="D674" s="49"/>
      <c r="F674" s="50"/>
      <c r="G674" s="49"/>
    </row>
    <row r="675">
      <c r="A675" s="48"/>
      <c r="D675" s="49"/>
      <c r="F675" s="50"/>
      <c r="G675" s="49"/>
    </row>
    <row r="676">
      <c r="A676" s="48"/>
      <c r="D676" s="49"/>
      <c r="F676" s="50"/>
      <c r="G676" s="49"/>
    </row>
    <row r="677">
      <c r="A677" s="48"/>
      <c r="D677" s="49"/>
      <c r="F677" s="50"/>
      <c r="G677" s="49"/>
    </row>
    <row r="678">
      <c r="A678" s="48"/>
      <c r="D678" s="49"/>
      <c r="F678" s="50"/>
      <c r="G678" s="49"/>
    </row>
    <row r="679">
      <c r="A679" s="48"/>
      <c r="D679" s="49"/>
      <c r="F679" s="50"/>
      <c r="G679" s="49"/>
    </row>
    <row r="680">
      <c r="A680" s="48"/>
      <c r="D680" s="49"/>
      <c r="F680" s="50"/>
      <c r="G680" s="49"/>
    </row>
    <row r="681">
      <c r="A681" s="48"/>
      <c r="D681" s="49"/>
      <c r="F681" s="50"/>
      <c r="G681" s="49"/>
    </row>
    <row r="682">
      <c r="A682" s="48"/>
      <c r="D682" s="49"/>
      <c r="F682" s="50"/>
      <c r="G682" s="49"/>
    </row>
    <row r="683">
      <c r="A683" s="48"/>
      <c r="D683" s="49"/>
      <c r="F683" s="50"/>
      <c r="G683" s="49"/>
    </row>
    <row r="684">
      <c r="A684" s="48"/>
      <c r="D684" s="49"/>
      <c r="F684" s="50"/>
      <c r="G684" s="49"/>
    </row>
    <row r="685">
      <c r="A685" s="48"/>
      <c r="D685" s="49"/>
      <c r="F685" s="50"/>
      <c r="G685" s="49"/>
    </row>
    <row r="686">
      <c r="A686" s="48"/>
      <c r="D686" s="49"/>
      <c r="F686" s="50"/>
      <c r="G686" s="49"/>
    </row>
    <row r="687">
      <c r="A687" s="48"/>
      <c r="D687" s="49"/>
      <c r="F687" s="50"/>
      <c r="G687" s="49"/>
    </row>
    <row r="688">
      <c r="A688" s="48"/>
      <c r="D688" s="49"/>
      <c r="F688" s="50"/>
      <c r="G688" s="49"/>
    </row>
    <row r="689">
      <c r="A689" s="48"/>
      <c r="D689" s="49"/>
      <c r="F689" s="50"/>
      <c r="G689" s="49"/>
    </row>
    <row r="690">
      <c r="A690" s="48"/>
      <c r="D690" s="49"/>
      <c r="F690" s="50"/>
      <c r="G690" s="49"/>
    </row>
    <row r="691">
      <c r="A691" s="48"/>
      <c r="D691" s="49"/>
      <c r="F691" s="50"/>
      <c r="G691" s="49"/>
    </row>
    <row r="692">
      <c r="A692" s="48"/>
      <c r="D692" s="49"/>
      <c r="F692" s="50"/>
      <c r="G692" s="49"/>
    </row>
    <row r="693">
      <c r="A693" s="48"/>
      <c r="D693" s="49"/>
      <c r="F693" s="50"/>
      <c r="G693" s="49"/>
    </row>
    <row r="694">
      <c r="A694" s="48"/>
      <c r="D694" s="49"/>
      <c r="F694" s="50"/>
      <c r="G694" s="49"/>
    </row>
    <row r="695">
      <c r="A695" s="48"/>
      <c r="D695" s="49"/>
      <c r="F695" s="50"/>
      <c r="G695" s="49"/>
    </row>
    <row r="696">
      <c r="A696" s="48"/>
      <c r="D696" s="49"/>
      <c r="F696" s="50"/>
      <c r="G696" s="49"/>
    </row>
    <row r="697">
      <c r="A697" s="48"/>
      <c r="D697" s="49"/>
      <c r="F697" s="50"/>
      <c r="G697" s="49"/>
    </row>
    <row r="698">
      <c r="A698" s="48"/>
      <c r="D698" s="49"/>
      <c r="F698" s="50"/>
      <c r="G698" s="49"/>
    </row>
    <row r="699">
      <c r="A699" s="48"/>
      <c r="D699" s="49"/>
      <c r="F699" s="50"/>
      <c r="G699" s="49"/>
    </row>
    <row r="700">
      <c r="A700" s="48"/>
      <c r="D700" s="49"/>
      <c r="F700" s="50"/>
      <c r="G700" s="49"/>
    </row>
    <row r="701">
      <c r="A701" s="48"/>
      <c r="D701" s="49"/>
      <c r="F701" s="50"/>
      <c r="G701" s="49"/>
    </row>
    <row r="702">
      <c r="A702" s="48"/>
      <c r="D702" s="49"/>
      <c r="F702" s="50"/>
      <c r="G702" s="49"/>
    </row>
    <row r="703">
      <c r="A703" s="48"/>
      <c r="D703" s="49"/>
      <c r="F703" s="50"/>
      <c r="G703" s="49"/>
    </row>
    <row r="704">
      <c r="A704" s="48"/>
      <c r="D704" s="49"/>
      <c r="F704" s="50"/>
      <c r="G704" s="49"/>
    </row>
    <row r="705">
      <c r="A705" s="48"/>
      <c r="D705" s="49"/>
      <c r="F705" s="50"/>
      <c r="G705" s="49"/>
    </row>
    <row r="706">
      <c r="A706" s="48"/>
      <c r="D706" s="49"/>
      <c r="F706" s="50"/>
      <c r="G706" s="49"/>
    </row>
    <row r="707">
      <c r="A707" s="48"/>
      <c r="D707" s="49"/>
      <c r="F707" s="50"/>
      <c r="G707" s="49"/>
    </row>
    <row r="708">
      <c r="A708" s="48"/>
      <c r="D708" s="49"/>
      <c r="F708" s="50"/>
      <c r="G708" s="49"/>
    </row>
    <row r="709">
      <c r="A709" s="48"/>
      <c r="D709" s="49"/>
      <c r="F709" s="50"/>
      <c r="G709" s="49"/>
    </row>
    <row r="710">
      <c r="A710" s="48"/>
      <c r="D710" s="49"/>
      <c r="F710" s="50"/>
      <c r="G710" s="49"/>
    </row>
    <row r="711">
      <c r="A711" s="48"/>
      <c r="D711" s="49"/>
      <c r="F711" s="50"/>
      <c r="G711" s="49"/>
    </row>
    <row r="712">
      <c r="A712" s="48"/>
      <c r="D712" s="49"/>
      <c r="F712" s="50"/>
      <c r="G712" s="49"/>
    </row>
    <row r="713">
      <c r="A713" s="48"/>
      <c r="D713" s="49"/>
      <c r="F713" s="50"/>
      <c r="G713" s="49"/>
    </row>
    <row r="714">
      <c r="A714" s="48"/>
      <c r="D714" s="49"/>
      <c r="F714" s="50"/>
      <c r="G714" s="49"/>
    </row>
    <row r="715">
      <c r="A715" s="48"/>
      <c r="D715" s="49"/>
      <c r="F715" s="50"/>
      <c r="G715" s="49"/>
    </row>
    <row r="716">
      <c r="A716" s="48"/>
      <c r="D716" s="49"/>
      <c r="F716" s="50"/>
      <c r="G716" s="49"/>
    </row>
    <row r="717">
      <c r="A717" s="48"/>
      <c r="D717" s="49"/>
      <c r="F717" s="50"/>
      <c r="G717" s="49"/>
    </row>
    <row r="718">
      <c r="A718" s="48"/>
      <c r="D718" s="49"/>
      <c r="F718" s="50"/>
      <c r="G718" s="49"/>
    </row>
    <row r="719">
      <c r="A719" s="48"/>
      <c r="D719" s="49"/>
      <c r="F719" s="50"/>
      <c r="G719" s="49"/>
    </row>
    <row r="720">
      <c r="A720" s="48"/>
      <c r="D720" s="49"/>
      <c r="F720" s="50"/>
      <c r="G720" s="49"/>
    </row>
    <row r="721">
      <c r="A721" s="48"/>
      <c r="D721" s="49"/>
      <c r="F721" s="50"/>
      <c r="G721" s="49"/>
    </row>
    <row r="722">
      <c r="A722" s="48"/>
      <c r="D722" s="49"/>
      <c r="F722" s="50"/>
      <c r="G722" s="49"/>
    </row>
    <row r="723">
      <c r="A723" s="48"/>
      <c r="D723" s="49"/>
      <c r="F723" s="50"/>
      <c r="G723" s="49"/>
    </row>
    <row r="724">
      <c r="A724" s="48"/>
      <c r="D724" s="49"/>
      <c r="F724" s="50"/>
      <c r="G724" s="49"/>
    </row>
    <row r="725">
      <c r="A725" s="48"/>
      <c r="D725" s="49"/>
      <c r="F725" s="50"/>
      <c r="G725" s="49"/>
    </row>
    <row r="726">
      <c r="A726" s="48"/>
      <c r="D726" s="49"/>
      <c r="F726" s="50"/>
      <c r="G726" s="49"/>
    </row>
    <row r="727">
      <c r="A727" s="48"/>
      <c r="D727" s="49"/>
      <c r="F727" s="50"/>
      <c r="G727" s="49"/>
    </row>
    <row r="728">
      <c r="A728" s="48"/>
      <c r="D728" s="49"/>
      <c r="F728" s="50"/>
      <c r="G728" s="49"/>
    </row>
    <row r="729">
      <c r="A729" s="48"/>
      <c r="D729" s="49"/>
      <c r="F729" s="50"/>
      <c r="G729" s="49"/>
    </row>
    <row r="730">
      <c r="A730" s="48"/>
      <c r="D730" s="49"/>
      <c r="F730" s="50"/>
      <c r="G730" s="49"/>
    </row>
    <row r="731">
      <c r="A731" s="48"/>
      <c r="D731" s="49"/>
      <c r="F731" s="50"/>
      <c r="G731" s="49"/>
    </row>
    <row r="732">
      <c r="A732" s="48"/>
      <c r="D732" s="49"/>
      <c r="F732" s="50"/>
      <c r="G732" s="49"/>
    </row>
    <row r="733">
      <c r="A733" s="48"/>
      <c r="D733" s="49"/>
      <c r="F733" s="50"/>
      <c r="G733" s="49"/>
    </row>
    <row r="734">
      <c r="A734" s="48"/>
      <c r="D734" s="49"/>
      <c r="F734" s="50"/>
      <c r="G734" s="49"/>
    </row>
    <row r="735">
      <c r="A735" s="48"/>
      <c r="D735" s="49"/>
      <c r="F735" s="50"/>
      <c r="G735" s="49"/>
    </row>
    <row r="736">
      <c r="A736" s="48"/>
      <c r="D736" s="49"/>
      <c r="F736" s="50"/>
      <c r="G736" s="49"/>
    </row>
    <row r="737">
      <c r="A737" s="48"/>
      <c r="D737" s="49"/>
      <c r="F737" s="50"/>
      <c r="G737" s="49"/>
    </row>
    <row r="738">
      <c r="A738" s="48"/>
      <c r="D738" s="49"/>
      <c r="F738" s="50"/>
      <c r="G738" s="49"/>
    </row>
    <row r="739">
      <c r="A739" s="48"/>
      <c r="D739" s="49"/>
      <c r="F739" s="50"/>
      <c r="G739" s="49"/>
    </row>
    <row r="740">
      <c r="A740" s="48"/>
      <c r="D740" s="49"/>
      <c r="F740" s="50"/>
      <c r="G740" s="49"/>
    </row>
    <row r="741">
      <c r="A741" s="48"/>
      <c r="D741" s="49"/>
      <c r="F741" s="50"/>
      <c r="G741" s="49"/>
    </row>
    <row r="742">
      <c r="A742" s="48"/>
      <c r="D742" s="49"/>
      <c r="F742" s="50"/>
      <c r="G742" s="49"/>
    </row>
    <row r="743">
      <c r="A743" s="48"/>
      <c r="D743" s="49"/>
      <c r="F743" s="50"/>
      <c r="G743" s="49"/>
    </row>
    <row r="744">
      <c r="A744" s="48"/>
      <c r="D744" s="49"/>
      <c r="F744" s="50"/>
      <c r="G744" s="49"/>
    </row>
    <row r="745">
      <c r="A745" s="48"/>
      <c r="D745" s="49"/>
      <c r="F745" s="50"/>
      <c r="G745" s="49"/>
    </row>
    <row r="746">
      <c r="A746" s="48"/>
      <c r="D746" s="49"/>
      <c r="F746" s="50"/>
      <c r="G746" s="49"/>
    </row>
    <row r="747">
      <c r="A747" s="48"/>
      <c r="D747" s="49"/>
      <c r="F747" s="50"/>
      <c r="G747" s="49"/>
    </row>
    <row r="748">
      <c r="A748" s="48"/>
      <c r="D748" s="49"/>
      <c r="F748" s="50"/>
      <c r="G748" s="49"/>
    </row>
    <row r="749">
      <c r="A749" s="48"/>
      <c r="D749" s="49"/>
      <c r="F749" s="50"/>
      <c r="G749" s="49"/>
    </row>
    <row r="750">
      <c r="A750" s="48"/>
      <c r="D750" s="49"/>
      <c r="F750" s="50"/>
      <c r="G750" s="49"/>
    </row>
    <row r="751">
      <c r="A751" s="48"/>
      <c r="D751" s="49"/>
      <c r="F751" s="50"/>
      <c r="G751" s="49"/>
    </row>
    <row r="752">
      <c r="A752" s="48"/>
      <c r="D752" s="49"/>
      <c r="F752" s="50"/>
      <c r="G752" s="49"/>
    </row>
    <row r="753">
      <c r="A753" s="48"/>
      <c r="D753" s="49"/>
      <c r="F753" s="50"/>
      <c r="G753" s="49"/>
    </row>
    <row r="754">
      <c r="A754" s="48"/>
      <c r="D754" s="49"/>
      <c r="F754" s="50"/>
      <c r="G754" s="49"/>
    </row>
    <row r="755">
      <c r="A755" s="48"/>
      <c r="D755" s="49"/>
      <c r="F755" s="50"/>
      <c r="G755" s="49"/>
    </row>
    <row r="756">
      <c r="A756" s="48"/>
      <c r="D756" s="49"/>
      <c r="F756" s="50"/>
      <c r="G756" s="49"/>
    </row>
    <row r="757">
      <c r="A757" s="48"/>
      <c r="D757" s="49"/>
      <c r="F757" s="50"/>
      <c r="G757" s="49"/>
    </row>
    <row r="758">
      <c r="A758" s="48"/>
      <c r="D758" s="49"/>
      <c r="F758" s="50"/>
      <c r="G758" s="49"/>
    </row>
    <row r="759">
      <c r="A759" s="48"/>
      <c r="D759" s="49"/>
      <c r="F759" s="50"/>
      <c r="G759" s="49"/>
    </row>
    <row r="760">
      <c r="A760" s="48"/>
      <c r="D760" s="49"/>
      <c r="F760" s="50"/>
      <c r="G760" s="49"/>
    </row>
    <row r="761">
      <c r="A761" s="48"/>
      <c r="D761" s="49"/>
      <c r="F761" s="50"/>
      <c r="G761" s="49"/>
    </row>
    <row r="762">
      <c r="A762" s="48"/>
      <c r="D762" s="49"/>
      <c r="F762" s="50"/>
      <c r="G762" s="49"/>
    </row>
    <row r="763">
      <c r="A763" s="48"/>
      <c r="D763" s="49"/>
      <c r="F763" s="50"/>
      <c r="G763" s="49"/>
    </row>
    <row r="764">
      <c r="A764" s="48"/>
      <c r="D764" s="49"/>
      <c r="F764" s="50"/>
      <c r="G764" s="49"/>
    </row>
    <row r="765">
      <c r="A765" s="48"/>
      <c r="D765" s="49"/>
      <c r="F765" s="50"/>
      <c r="G765" s="49"/>
    </row>
    <row r="766">
      <c r="A766" s="48"/>
      <c r="D766" s="49"/>
      <c r="F766" s="50"/>
      <c r="G766" s="49"/>
    </row>
    <row r="767">
      <c r="A767" s="48"/>
      <c r="D767" s="49"/>
      <c r="F767" s="50"/>
      <c r="G767" s="49"/>
    </row>
    <row r="768">
      <c r="A768" s="48"/>
      <c r="D768" s="49"/>
      <c r="F768" s="50"/>
      <c r="G768" s="49"/>
    </row>
    <row r="769">
      <c r="A769" s="48"/>
      <c r="D769" s="49"/>
      <c r="F769" s="50"/>
      <c r="G769" s="49"/>
    </row>
    <row r="770">
      <c r="A770" s="48"/>
      <c r="D770" s="49"/>
      <c r="F770" s="50"/>
      <c r="G770" s="49"/>
    </row>
    <row r="771">
      <c r="A771" s="48"/>
      <c r="D771" s="49"/>
      <c r="F771" s="50"/>
      <c r="G771" s="49"/>
    </row>
    <row r="772">
      <c r="A772" s="48"/>
      <c r="D772" s="49"/>
      <c r="F772" s="50"/>
      <c r="G772" s="49"/>
    </row>
    <row r="773">
      <c r="A773" s="48"/>
      <c r="D773" s="49"/>
      <c r="F773" s="50"/>
      <c r="G773" s="49"/>
    </row>
    <row r="774">
      <c r="A774" s="48"/>
      <c r="D774" s="49"/>
      <c r="F774" s="50"/>
      <c r="G774" s="49"/>
    </row>
    <row r="775">
      <c r="A775" s="48"/>
      <c r="D775" s="49"/>
      <c r="F775" s="50"/>
      <c r="G775" s="49"/>
    </row>
    <row r="776">
      <c r="A776" s="48"/>
      <c r="D776" s="49"/>
      <c r="F776" s="50"/>
      <c r="G776" s="49"/>
    </row>
    <row r="777">
      <c r="A777" s="48"/>
      <c r="D777" s="49"/>
      <c r="F777" s="50"/>
      <c r="G777" s="49"/>
    </row>
    <row r="778">
      <c r="A778" s="48"/>
      <c r="D778" s="49"/>
      <c r="F778" s="50"/>
      <c r="G778" s="49"/>
    </row>
    <row r="779">
      <c r="A779" s="48"/>
      <c r="D779" s="49"/>
      <c r="F779" s="50"/>
      <c r="G779" s="49"/>
    </row>
    <row r="780">
      <c r="A780" s="48"/>
      <c r="D780" s="49"/>
      <c r="F780" s="50"/>
      <c r="G780" s="49"/>
    </row>
    <row r="781">
      <c r="A781" s="48"/>
      <c r="D781" s="49"/>
      <c r="F781" s="50"/>
      <c r="G781" s="49"/>
    </row>
    <row r="782">
      <c r="A782" s="48"/>
      <c r="D782" s="49"/>
      <c r="F782" s="50"/>
      <c r="G782" s="49"/>
    </row>
    <row r="783">
      <c r="A783" s="48"/>
      <c r="D783" s="49"/>
      <c r="F783" s="50"/>
      <c r="G783" s="49"/>
    </row>
    <row r="784">
      <c r="A784" s="48"/>
      <c r="D784" s="49"/>
      <c r="F784" s="50"/>
      <c r="G784" s="49"/>
    </row>
    <row r="785">
      <c r="A785" s="48"/>
      <c r="D785" s="49"/>
      <c r="F785" s="50"/>
      <c r="G785" s="49"/>
    </row>
    <row r="786">
      <c r="A786" s="48"/>
      <c r="D786" s="49"/>
      <c r="F786" s="50"/>
      <c r="G786" s="49"/>
    </row>
    <row r="787">
      <c r="A787" s="48"/>
      <c r="D787" s="49"/>
      <c r="F787" s="50"/>
      <c r="G787" s="49"/>
    </row>
    <row r="788">
      <c r="A788" s="48"/>
      <c r="D788" s="49"/>
      <c r="F788" s="50"/>
      <c r="G788" s="49"/>
    </row>
    <row r="789">
      <c r="A789" s="48"/>
      <c r="D789" s="49"/>
      <c r="F789" s="50"/>
      <c r="G789" s="49"/>
    </row>
    <row r="790">
      <c r="A790" s="48"/>
      <c r="D790" s="49"/>
      <c r="F790" s="50"/>
      <c r="G790" s="49"/>
    </row>
    <row r="791">
      <c r="A791" s="48"/>
      <c r="D791" s="49"/>
      <c r="F791" s="50"/>
      <c r="G791" s="49"/>
    </row>
    <row r="792">
      <c r="A792" s="48"/>
      <c r="D792" s="49"/>
      <c r="F792" s="50"/>
      <c r="G792" s="49"/>
    </row>
    <row r="793">
      <c r="A793" s="48"/>
      <c r="D793" s="49"/>
      <c r="F793" s="50"/>
      <c r="G793" s="49"/>
    </row>
    <row r="794">
      <c r="A794" s="48"/>
      <c r="D794" s="49"/>
      <c r="F794" s="50"/>
      <c r="G794" s="49"/>
    </row>
    <row r="795">
      <c r="A795" s="48"/>
      <c r="D795" s="49"/>
      <c r="F795" s="50"/>
      <c r="G795" s="49"/>
    </row>
    <row r="796">
      <c r="A796" s="48"/>
      <c r="D796" s="49"/>
      <c r="F796" s="50"/>
      <c r="G796" s="49"/>
    </row>
    <row r="797">
      <c r="A797" s="48"/>
      <c r="D797" s="49"/>
      <c r="F797" s="50"/>
      <c r="G797" s="49"/>
    </row>
    <row r="798">
      <c r="A798" s="48"/>
      <c r="D798" s="49"/>
      <c r="F798" s="50"/>
      <c r="G798" s="49"/>
    </row>
    <row r="799">
      <c r="A799" s="48"/>
      <c r="D799" s="49"/>
      <c r="F799" s="50"/>
      <c r="G799" s="49"/>
    </row>
    <row r="800">
      <c r="A800" s="48"/>
      <c r="D800" s="49"/>
      <c r="F800" s="50"/>
      <c r="G800" s="49"/>
    </row>
    <row r="801">
      <c r="A801" s="48"/>
      <c r="D801" s="49"/>
      <c r="F801" s="50"/>
      <c r="G801" s="49"/>
    </row>
    <row r="802">
      <c r="A802" s="48"/>
      <c r="D802" s="49"/>
      <c r="F802" s="50"/>
      <c r="G802" s="49"/>
    </row>
    <row r="803">
      <c r="A803" s="48"/>
      <c r="D803" s="49"/>
      <c r="F803" s="50"/>
      <c r="G803" s="49"/>
    </row>
    <row r="804">
      <c r="A804" s="48"/>
      <c r="D804" s="49"/>
      <c r="F804" s="50"/>
      <c r="G804" s="49"/>
    </row>
    <row r="805">
      <c r="A805" s="48"/>
      <c r="D805" s="49"/>
      <c r="F805" s="50"/>
      <c r="G805" s="49"/>
    </row>
    <row r="806">
      <c r="A806" s="48"/>
      <c r="D806" s="49"/>
      <c r="F806" s="50"/>
      <c r="G806" s="49"/>
    </row>
    <row r="807">
      <c r="A807" s="48"/>
      <c r="D807" s="49"/>
      <c r="F807" s="50"/>
      <c r="G807" s="49"/>
    </row>
    <row r="808">
      <c r="A808" s="48"/>
      <c r="D808" s="49"/>
      <c r="F808" s="50"/>
      <c r="G808" s="49"/>
    </row>
    <row r="809">
      <c r="A809" s="48"/>
      <c r="D809" s="49"/>
      <c r="F809" s="50"/>
      <c r="G809" s="49"/>
    </row>
    <row r="810">
      <c r="A810" s="48"/>
      <c r="D810" s="49"/>
      <c r="F810" s="50"/>
      <c r="G810" s="49"/>
    </row>
    <row r="811">
      <c r="A811" s="48"/>
      <c r="D811" s="49"/>
      <c r="F811" s="50"/>
      <c r="G811" s="49"/>
    </row>
    <row r="812">
      <c r="A812" s="48"/>
      <c r="D812" s="49"/>
      <c r="F812" s="50"/>
      <c r="G812" s="49"/>
    </row>
    <row r="813">
      <c r="A813" s="48"/>
      <c r="D813" s="49"/>
      <c r="F813" s="50"/>
      <c r="G813" s="49"/>
    </row>
    <row r="814">
      <c r="A814" s="48"/>
      <c r="D814" s="49"/>
      <c r="F814" s="50"/>
      <c r="G814" s="49"/>
    </row>
    <row r="815">
      <c r="A815" s="48"/>
      <c r="D815" s="49"/>
      <c r="F815" s="50"/>
      <c r="G815" s="49"/>
    </row>
    <row r="816">
      <c r="A816" s="48"/>
      <c r="D816" s="49"/>
      <c r="F816" s="50"/>
      <c r="G816" s="49"/>
    </row>
    <row r="817">
      <c r="A817" s="48"/>
      <c r="D817" s="49"/>
      <c r="F817" s="50"/>
      <c r="G817" s="49"/>
    </row>
    <row r="818">
      <c r="A818" s="48"/>
      <c r="D818" s="49"/>
      <c r="F818" s="50"/>
      <c r="G818" s="49"/>
    </row>
    <row r="819">
      <c r="A819" s="48"/>
      <c r="D819" s="49"/>
      <c r="F819" s="50"/>
      <c r="G819" s="49"/>
    </row>
    <row r="820">
      <c r="A820" s="48"/>
      <c r="D820" s="49"/>
      <c r="F820" s="50"/>
      <c r="G820" s="49"/>
    </row>
    <row r="821">
      <c r="A821" s="48"/>
      <c r="D821" s="49"/>
      <c r="F821" s="50"/>
      <c r="G821" s="49"/>
    </row>
    <row r="822">
      <c r="A822" s="48"/>
      <c r="D822" s="49"/>
      <c r="F822" s="50"/>
      <c r="G822" s="49"/>
    </row>
    <row r="823">
      <c r="A823" s="48"/>
      <c r="D823" s="49"/>
      <c r="F823" s="50"/>
      <c r="G823" s="49"/>
    </row>
    <row r="824">
      <c r="A824" s="48"/>
      <c r="D824" s="49"/>
      <c r="F824" s="50"/>
      <c r="G824" s="49"/>
    </row>
    <row r="825">
      <c r="A825" s="48"/>
      <c r="D825" s="49"/>
      <c r="F825" s="50"/>
      <c r="G825" s="49"/>
    </row>
    <row r="826">
      <c r="A826" s="48"/>
      <c r="D826" s="49"/>
      <c r="F826" s="50"/>
      <c r="G826" s="49"/>
    </row>
    <row r="827">
      <c r="A827" s="48"/>
      <c r="D827" s="49"/>
      <c r="F827" s="50"/>
      <c r="G827" s="49"/>
    </row>
    <row r="828">
      <c r="A828" s="48"/>
      <c r="D828" s="49"/>
      <c r="F828" s="50"/>
      <c r="G828" s="49"/>
    </row>
    <row r="829">
      <c r="A829" s="48"/>
      <c r="D829" s="49"/>
      <c r="F829" s="50"/>
      <c r="G829" s="49"/>
    </row>
    <row r="830">
      <c r="A830" s="48"/>
      <c r="D830" s="49"/>
      <c r="F830" s="50"/>
      <c r="G830" s="49"/>
    </row>
    <row r="831">
      <c r="A831" s="48"/>
      <c r="D831" s="49"/>
      <c r="F831" s="50"/>
      <c r="G831" s="49"/>
    </row>
    <row r="832">
      <c r="A832" s="48"/>
      <c r="D832" s="49"/>
      <c r="F832" s="50"/>
      <c r="G832" s="49"/>
    </row>
    <row r="833">
      <c r="A833" s="48"/>
      <c r="D833" s="49"/>
      <c r="F833" s="50"/>
      <c r="G833" s="49"/>
    </row>
    <row r="834">
      <c r="A834" s="48"/>
      <c r="D834" s="49"/>
      <c r="F834" s="50"/>
      <c r="G834" s="49"/>
    </row>
    <row r="835">
      <c r="A835" s="48"/>
      <c r="D835" s="49"/>
      <c r="F835" s="50"/>
      <c r="G835" s="49"/>
    </row>
    <row r="836">
      <c r="A836" s="48"/>
      <c r="D836" s="49"/>
      <c r="F836" s="50"/>
      <c r="G836" s="49"/>
    </row>
    <row r="837">
      <c r="A837" s="48"/>
      <c r="D837" s="49"/>
      <c r="F837" s="50"/>
      <c r="G837" s="49"/>
    </row>
    <row r="838">
      <c r="A838" s="48"/>
      <c r="D838" s="49"/>
      <c r="F838" s="50"/>
      <c r="G838" s="49"/>
    </row>
    <row r="839">
      <c r="A839" s="48"/>
      <c r="D839" s="49"/>
      <c r="F839" s="50"/>
      <c r="G839" s="49"/>
    </row>
    <row r="840">
      <c r="A840" s="48"/>
      <c r="D840" s="49"/>
      <c r="F840" s="50"/>
      <c r="G840" s="49"/>
    </row>
    <row r="841">
      <c r="A841" s="48"/>
      <c r="D841" s="49"/>
      <c r="F841" s="50"/>
      <c r="G841" s="49"/>
    </row>
    <row r="842">
      <c r="A842" s="48"/>
      <c r="D842" s="49"/>
      <c r="F842" s="50"/>
      <c r="G842" s="49"/>
    </row>
    <row r="843">
      <c r="A843" s="48"/>
      <c r="D843" s="49"/>
      <c r="F843" s="50"/>
      <c r="G843" s="49"/>
    </row>
    <row r="844">
      <c r="A844" s="48"/>
      <c r="D844" s="49"/>
      <c r="F844" s="50"/>
      <c r="G844" s="49"/>
    </row>
    <row r="845">
      <c r="A845" s="48"/>
      <c r="D845" s="49"/>
      <c r="F845" s="50"/>
      <c r="G845" s="49"/>
    </row>
    <row r="846">
      <c r="A846" s="48"/>
      <c r="D846" s="49"/>
      <c r="F846" s="50"/>
      <c r="G846" s="49"/>
    </row>
    <row r="847">
      <c r="A847" s="48"/>
      <c r="D847" s="49"/>
      <c r="F847" s="50"/>
      <c r="G847" s="49"/>
    </row>
    <row r="848">
      <c r="A848" s="48"/>
      <c r="D848" s="49"/>
      <c r="F848" s="50"/>
      <c r="G848" s="49"/>
    </row>
    <row r="849">
      <c r="A849" s="48"/>
      <c r="D849" s="49"/>
      <c r="F849" s="50"/>
      <c r="G849" s="49"/>
    </row>
    <row r="850">
      <c r="A850" s="48"/>
      <c r="D850" s="49"/>
      <c r="F850" s="50"/>
      <c r="G850" s="49"/>
    </row>
    <row r="851">
      <c r="A851" s="48"/>
      <c r="D851" s="49"/>
      <c r="F851" s="50"/>
      <c r="G851" s="49"/>
    </row>
    <row r="852">
      <c r="A852" s="48"/>
      <c r="D852" s="49"/>
      <c r="F852" s="50"/>
      <c r="G852" s="49"/>
    </row>
    <row r="853">
      <c r="A853" s="48"/>
      <c r="D853" s="49"/>
      <c r="F853" s="50"/>
      <c r="G853" s="49"/>
    </row>
    <row r="854">
      <c r="A854" s="48"/>
      <c r="D854" s="49"/>
      <c r="F854" s="50"/>
      <c r="G854" s="49"/>
    </row>
    <row r="855">
      <c r="A855" s="48"/>
      <c r="D855" s="49"/>
      <c r="F855" s="50"/>
      <c r="G855" s="49"/>
    </row>
    <row r="856">
      <c r="A856" s="48"/>
      <c r="D856" s="49"/>
      <c r="F856" s="50"/>
      <c r="G856" s="49"/>
    </row>
    <row r="857">
      <c r="A857" s="48"/>
      <c r="D857" s="49"/>
      <c r="F857" s="50"/>
      <c r="G857" s="49"/>
    </row>
    <row r="858">
      <c r="A858" s="48"/>
      <c r="D858" s="49"/>
      <c r="F858" s="50"/>
      <c r="G858" s="49"/>
    </row>
    <row r="859">
      <c r="A859" s="48"/>
      <c r="D859" s="49"/>
      <c r="F859" s="50"/>
      <c r="G859" s="49"/>
    </row>
    <row r="860">
      <c r="A860" s="48"/>
      <c r="D860" s="49"/>
      <c r="F860" s="50"/>
      <c r="G860" s="49"/>
    </row>
    <row r="861">
      <c r="A861" s="48"/>
      <c r="D861" s="49"/>
      <c r="F861" s="50"/>
      <c r="G861" s="49"/>
    </row>
    <row r="862">
      <c r="A862" s="48"/>
      <c r="D862" s="49"/>
      <c r="F862" s="50"/>
      <c r="G862" s="49"/>
    </row>
  </sheetData>
  <dataValidations>
    <dataValidation type="custom" allowBlank="1" showDropDown="1" showErrorMessage="1" sqref="F4:F101">
      <formula1>REGEXMATCH(F4,Konfig!$B$18)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9" max="9" width="16.13"/>
    <col customWidth="1" min="10" max="10" width="49.5"/>
  </cols>
  <sheetData>
    <row r="1">
      <c r="A1" s="7" t="s">
        <v>10</v>
      </c>
      <c r="B1" s="8"/>
      <c r="C1" s="8"/>
      <c r="D1" s="9"/>
      <c r="E1" s="8"/>
      <c r="F1" s="10"/>
      <c r="G1" s="1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186</v>
      </c>
      <c r="B2" s="13"/>
      <c r="C2" s="13"/>
      <c r="D2" s="14"/>
      <c r="E2" s="13" t="s">
        <v>12</v>
      </c>
      <c r="F2" s="15"/>
      <c r="G2" s="16" t="s">
        <v>187</v>
      </c>
      <c r="H2" s="12"/>
      <c r="I2" s="17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21" t="s">
        <v>20</v>
      </c>
      <c r="H3" s="12"/>
      <c r="I3" s="24" t="str">
        <f>Konfig!I4</f>
        <v>Az eredményeket tizedmásodpercben, tizedes vesszővel kell megadni!</v>
      </c>
      <c r="J3" s="24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25">
        <v>1.0</v>
      </c>
      <c r="B4" s="58"/>
      <c r="C4" s="27" t="s">
        <v>98</v>
      </c>
      <c r="D4" s="27" t="s">
        <v>22</v>
      </c>
      <c r="E4" s="29" t="s">
        <v>99</v>
      </c>
      <c r="F4" s="30" t="s">
        <v>188</v>
      </c>
      <c r="G4" s="31" t="str">
        <f>IFERROR(__xludf.DUMMYFUNCTION("IF(REGEXMATCH(F4,""^\d\d,\d$""),IF(F4&lt;=$G$2,""Q"",""""),"""")"),"Q")</f>
        <v>Q</v>
      </c>
      <c r="H4" s="12"/>
      <c r="I4" s="24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58"/>
      <c r="C5" s="27"/>
      <c r="D5" s="28"/>
      <c r="E5" s="29"/>
      <c r="F5" s="30"/>
      <c r="G5" s="31" t="str">
        <f>IFERROR(__xludf.DUMMYFUNCTION("IF(REGEXMATCH(F5,""^\d\d,\d$""),IF(F5&lt;=$G$2,""Q"",""""),"""")"),"")</f>
        <v/>
      </c>
      <c r="H5" s="12"/>
      <c r="I5" s="33" t="str">
        <f>Konfig!I6</f>
        <v>Egyéb használható rövídítések:</v>
      </c>
      <c r="J5" s="34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58"/>
      <c r="C6" s="27"/>
      <c r="D6" s="28"/>
      <c r="E6" s="29"/>
      <c r="F6" s="30"/>
      <c r="G6" s="31" t="str">
        <f>IFERROR(__xludf.DUMMYFUNCTION("IF(REGEXMATCH(F6,""^\d\d,\d$""),IF(F6&lt;=$G$2,""Q"",""""),"""")"),"")</f>
        <v/>
      </c>
      <c r="H6" s="12"/>
      <c r="I6" s="33" t="str">
        <f>Konfig!I7</f>
        <v>DNS</v>
      </c>
      <c r="J6" s="34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36">
        <v>4.0</v>
      </c>
      <c r="B7" s="58"/>
      <c r="C7" s="27"/>
      <c r="D7" s="28"/>
      <c r="E7" s="29"/>
      <c r="F7" s="30"/>
      <c r="G7" s="31" t="str">
        <f>IFERROR(__xludf.DUMMYFUNCTION("IF(REGEXMATCH(F7,""^\d\d,\d$""),IF(F7&lt;=$G$2,""Q"",""""),"""")"),"")</f>
        <v/>
      </c>
      <c r="H7" s="12"/>
      <c r="I7" s="33" t="str">
        <f>Konfig!I8</f>
        <v>DNF</v>
      </c>
      <c r="J7" s="34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58"/>
      <c r="C8" s="45"/>
      <c r="D8" s="46"/>
      <c r="E8" s="47"/>
      <c r="F8" s="30"/>
      <c r="G8" s="31" t="str">
        <f>IFERROR(__xludf.DUMMYFUNCTION("IF(REGEXMATCH(F8,""^\d\d,\d$""),IF(F8&lt;=$G$2,""Q"",""""),"""")"),"")</f>
        <v/>
      </c>
      <c r="H8" s="12"/>
      <c r="I8" s="33" t="str">
        <f>Konfig!I9</f>
        <v>DQ</v>
      </c>
      <c r="J8" s="34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58"/>
      <c r="C9" s="45"/>
      <c r="D9" s="46"/>
      <c r="E9" s="47"/>
      <c r="F9" s="30"/>
      <c r="G9" s="31" t="str">
        <f>IFERROR(__xludf.DUMMYFUNCTION("IF(REGEXMATCH(F9,""^\d\d,\d$""),IF(F9&lt;=$G$2,""Q"",""""),"""")"),"")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58"/>
      <c r="C10" s="45"/>
      <c r="D10" s="46"/>
      <c r="E10" s="47"/>
      <c r="F10" s="30"/>
      <c r="G10" s="31" t="str">
        <f>IFERROR(__xludf.DUMMYFUNCTION("IF(REGEXMATCH(F10,""^\d\d,\d$""),IF(F10&lt;=$G$2,""Q"",""""),"""")"),"")</f>
        <v/>
      </c>
      <c r="H10" s="12"/>
      <c r="I10" s="37" t="str">
        <f>Konfig!I11</f>
        <v>NH</v>
      </c>
      <c r="J10" s="38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58"/>
      <c r="C11" s="45"/>
      <c r="D11" s="46"/>
      <c r="E11" s="47"/>
      <c r="F11" s="30"/>
      <c r="G11" s="31" t="str">
        <f>IFERROR(__xludf.DUMMYFUNCTION("IF(REGEXMATCH(F11,""^\d\d,\d$""),IF(F11&lt;=$G$2,""Q"",""""),"""")"),"")</f>
        <v/>
      </c>
      <c r="H11" s="12"/>
      <c r="I11" s="37" t="str">
        <f>Konfig!I12</f>
        <v/>
      </c>
      <c r="J11" s="39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7"/>
      <c r="B12" s="8"/>
      <c r="C12" s="8"/>
      <c r="D12" s="9"/>
      <c r="E12" s="8"/>
      <c r="F12" s="10"/>
      <c r="G12" s="11"/>
      <c r="H12" s="12"/>
      <c r="I12" s="4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7" t="s">
        <v>10</v>
      </c>
      <c r="B13" s="8"/>
      <c r="C13" s="8"/>
      <c r="D13" s="9"/>
      <c r="E13" s="8"/>
      <c r="F13" s="10"/>
      <c r="G13" s="11"/>
      <c r="H13" s="12"/>
      <c r="I13" s="41" t="str">
        <f>Konfig!I14</f>
        <v>A táblázat  kisérleti jelleggel műkődik! Az esetleges észrevételeiket a</v>
      </c>
      <c r="J13" s="39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13" t="str">
        <f>$A$2</f>
        <v>110 m gát (0,91) fiú - V. kcs.</v>
      </c>
      <c r="B14" s="13"/>
      <c r="C14" s="13"/>
      <c r="D14" s="14" t="s">
        <v>42</v>
      </c>
      <c r="E14" s="13" t="s">
        <v>43</v>
      </c>
      <c r="F14" s="15"/>
      <c r="G14" s="42"/>
      <c r="H14" s="12"/>
      <c r="I14" s="43" t="str">
        <f>Konfig!I15</f>
        <v>jsatletika@gmail.com címre küldjék el!</v>
      </c>
      <c r="J14" s="44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19" t="s">
        <v>14</v>
      </c>
      <c r="B15" s="20" t="s">
        <v>15</v>
      </c>
      <c r="C15" s="20" t="s">
        <v>16</v>
      </c>
      <c r="D15" s="21" t="s">
        <v>17</v>
      </c>
      <c r="E15" s="22" t="s">
        <v>18</v>
      </c>
      <c r="F15" s="23" t="s">
        <v>19</v>
      </c>
      <c r="G15" s="21" t="s">
        <v>20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36">
        <v>1.0</v>
      </c>
      <c r="B16" s="58"/>
      <c r="C16" s="27"/>
      <c r="D16" s="27"/>
      <c r="E16" s="29"/>
      <c r="F16" s="30"/>
      <c r="G16" s="31" t="str">
        <f>IFERROR(__xludf.DUMMYFUNCTION("IF(REGEXMATCH(F16,""^\d\d,\d$""),IF(F16&lt;=$G$2,""Q"",""""),"""")"),"")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36">
        <v>2.0</v>
      </c>
      <c r="B17" s="58"/>
      <c r="C17" s="27"/>
      <c r="D17" s="28"/>
      <c r="E17" s="29"/>
      <c r="F17" s="30"/>
      <c r="G17" s="31" t="str">
        <f>IFERROR(__xludf.DUMMYFUNCTION("IF(REGEXMATCH(F17,""^\d\d,\d$""),IF(F17&lt;=$G$2,""Q"",""""),"""")"),"")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36">
        <v>3.0</v>
      </c>
      <c r="B18" s="58"/>
      <c r="C18" s="27"/>
      <c r="D18" s="28"/>
      <c r="E18" s="29"/>
      <c r="F18" s="30"/>
      <c r="G18" s="31" t="str">
        <f>IFERROR(__xludf.DUMMYFUNCTION("IF(REGEXMATCH(F18,""^\d\d,\d$""),IF(F18&lt;=$G$2,""Q"",""""),"""")"),"")</f>
        <v/>
      </c>
      <c r="H18" s="12"/>
      <c r="I18" s="12"/>
      <c r="J18" s="35" t="s">
        <v>189</v>
      </c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36">
        <v>4.0</v>
      </c>
      <c r="B19" s="58"/>
      <c r="C19" s="27"/>
      <c r="D19" s="28"/>
      <c r="E19" s="29"/>
      <c r="F19" s="30"/>
      <c r="G19" s="31" t="str">
        <f>IFERROR(__xludf.DUMMYFUNCTION("IF(REGEXMATCH(F19,""^\d\d,\d$""),IF(F19&lt;=$G$2,""Q"",""""),"""")"),"")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36">
        <v>5.0</v>
      </c>
      <c r="B20" s="58"/>
      <c r="C20" s="45"/>
      <c r="D20" s="46"/>
      <c r="E20" s="47"/>
      <c r="F20" s="30"/>
      <c r="G20" s="31" t="str">
        <f>IFERROR(__xludf.DUMMYFUNCTION("IF(REGEXMATCH(F20,""^\d\d,\d$""),IF(F20&lt;=$G$2,""Q"",""""),"""")"),"")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36">
        <v>6.0</v>
      </c>
      <c r="B21" s="58"/>
      <c r="C21" s="45"/>
      <c r="D21" s="46"/>
      <c r="E21" s="47"/>
      <c r="F21" s="30"/>
      <c r="G21" s="31" t="str">
        <f>IFERROR(__xludf.DUMMYFUNCTION("IF(REGEXMATCH(F21,""^\d\d,\d$""),IF(F21&lt;=$G$2,""Q"",""""),"""")"),"")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36">
        <v>7.0</v>
      </c>
      <c r="B22" s="58"/>
      <c r="C22" s="45"/>
      <c r="D22" s="46"/>
      <c r="E22" s="47"/>
      <c r="F22" s="30"/>
      <c r="G22" s="31" t="str">
        <f>IFERROR(__xludf.DUMMYFUNCTION("IF(REGEXMATCH(F22,""^\d\d,\d$""),IF(F22&lt;=$G$2,""Q"",""""),"""")"),"")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36">
        <v>8.0</v>
      </c>
      <c r="B23" s="58"/>
      <c r="C23" s="45"/>
      <c r="D23" s="46"/>
      <c r="E23" s="47"/>
      <c r="F23" s="30"/>
      <c r="G23" s="31" t="str">
        <f>IFERROR(__xludf.DUMMYFUNCTION("IF(REGEXMATCH(F23,""^\d\d,\d$""),IF(F23&lt;=$G$2,""Q"",""""),"""")"),"")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48"/>
      <c r="D24" s="49"/>
      <c r="F24" s="50"/>
      <c r="G24" s="49"/>
    </row>
    <row r="25">
      <c r="A25" s="7" t="s">
        <v>10</v>
      </c>
      <c r="B25" s="8"/>
      <c r="C25" s="8"/>
      <c r="D25" s="9"/>
      <c r="E25" s="8"/>
      <c r="F25" s="10"/>
      <c r="G25" s="11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13" t="str">
        <f>$A$2</f>
        <v>110 m gát (0,91) fiú - V. kcs.</v>
      </c>
      <c r="B26" s="13"/>
      <c r="C26" s="13"/>
      <c r="D26" s="14" t="s">
        <v>52</v>
      </c>
      <c r="E26" s="13" t="s">
        <v>43</v>
      </c>
      <c r="F26" s="15"/>
      <c r="G26" s="4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19" t="s">
        <v>14</v>
      </c>
      <c r="B27" s="20" t="s">
        <v>15</v>
      </c>
      <c r="C27" s="20" t="s">
        <v>16</v>
      </c>
      <c r="D27" s="21" t="s">
        <v>17</v>
      </c>
      <c r="E27" s="22" t="s">
        <v>18</v>
      </c>
      <c r="F27" s="23" t="s">
        <v>19</v>
      </c>
      <c r="G27" s="21" t="s">
        <v>20</v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36">
        <v>1.0</v>
      </c>
      <c r="B28" s="58"/>
      <c r="C28" s="27"/>
      <c r="D28" s="27"/>
      <c r="E28" s="29"/>
      <c r="F28" s="30"/>
      <c r="G28" s="31" t="str">
        <f>IFERROR(__xludf.DUMMYFUNCTION("IF(REGEXMATCH(F28,""^\d\d,\d$""),IF(F28&lt;=$G$2,""Q"",""""),"""")"),"")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36">
        <v>2.0</v>
      </c>
      <c r="B29" s="58"/>
      <c r="C29" s="27"/>
      <c r="D29" s="28"/>
      <c r="E29" s="29"/>
      <c r="F29" s="30"/>
      <c r="G29" s="31" t="str">
        <f>IFERROR(__xludf.DUMMYFUNCTION("IF(REGEXMATCH(F29,""^\d\d,\d$""),IF(F29&lt;=$G$2,""Q"",""""),"""")"),"")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36">
        <v>3.0</v>
      </c>
      <c r="B30" s="58"/>
      <c r="C30" s="27"/>
      <c r="D30" s="28"/>
      <c r="E30" s="29"/>
      <c r="F30" s="30"/>
      <c r="G30" s="31" t="str">
        <f>IFERROR(__xludf.DUMMYFUNCTION("IF(REGEXMATCH(F30,""^\d\d,\d$""),IF(F30&lt;=$G$2,""Q"",""""),"""")"),"")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36">
        <v>4.0</v>
      </c>
      <c r="B31" s="58"/>
      <c r="C31" s="27"/>
      <c r="D31" s="28"/>
      <c r="E31" s="29"/>
      <c r="F31" s="30"/>
      <c r="G31" s="31" t="str">
        <f>IFERROR(__xludf.DUMMYFUNCTION("IF(REGEXMATCH(F31,""^\d\d,\d$""),IF(F31&lt;=$G$2,""Q"",""""),"""")"),"")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36">
        <v>5.0</v>
      </c>
      <c r="B32" s="58"/>
      <c r="C32" s="45"/>
      <c r="D32" s="46"/>
      <c r="E32" s="47"/>
      <c r="F32" s="30"/>
      <c r="G32" s="31" t="str">
        <f>IFERROR(__xludf.DUMMYFUNCTION("IF(REGEXMATCH(F32,""^\d\d,\d$""),IF(F32&lt;=$G$2,""Q"",""""),"""")"),"")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36">
        <v>6.0</v>
      </c>
      <c r="B33" s="58"/>
      <c r="C33" s="45"/>
      <c r="D33" s="46"/>
      <c r="E33" s="47"/>
      <c r="F33" s="30"/>
      <c r="G33" s="31" t="str">
        <f>IFERROR(__xludf.DUMMYFUNCTION("IF(REGEXMATCH(F33,""^\d\d,\d$""),IF(F33&lt;=$G$2,""Q"",""""),"""")"),"")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36">
        <v>7.0</v>
      </c>
      <c r="B34" s="58"/>
      <c r="C34" s="45"/>
      <c r="D34" s="46"/>
      <c r="E34" s="47"/>
      <c r="F34" s="30"/>
      <c r="G34" s="31" t="str">
        <f>IFERROR(__xludf.DUMMYFUNCTION("IF(REGEXMATCH(F34,""^\d\d,\d$""),IF(F34&lt;=$G$2,""Q"",""""),"""")"),"")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36">
        <v>8.0</v>
      </c>
      <c r="B35" s="58"/>
      <c r="C35" s="45"/>
      <c r="D35" s="46"/>
      <c r="E35" s="47"/>
      <c r="F35" s="30"/>
      <c r="G35" s="31" t="str">
        <f>IFERROR(__xludf.DUMMYFUNCTION("IF(REGEXMATCH(F35,""^\d\d,\d$""),IF(F35&lt;=$G$2,""Q"",""""),"""")"),"")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48"/>
      <c r="D36" s="49"/>
      <c r="F36" s="50"/>
      <c r="G36" s="49"/>
    </row>
    <row r="37">
      <c r="A37" s="7" t="s">
        <v>10</v>
      </c>
      <c r="B37" s="8"/>
      <c r="C37" s="8"/>
      <c r="D37" s="9"/>
      <c r="E37" s="8"/>
      <c r="F37" s="10"/>
      <c r="G37" s="11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13" t="str">
        <f>$A$2</f>
        <v>110 m gát (0,91) fiú - V. kcs.</v>
      </c>
      <c r="B38" s="13"/>
      <c r="C38" s="13"/>
      <c r="D38" s="14" t="s">
        <v>66</v>
      </c>
      <c r="E38" s="13" t="s">
        <v>43</v>
      </c>
      <c r="F38" s="15"/>
      <c r="G38" s="4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19" t="s">
        <v>14</v>
      </c>
      <c r="B39" s="20" t="s">
        <v>15</v>
      </c>
      <c r="C39" s="20" t="s">
        <v>16</v>
      </c>
      <c r="D39" s="21" t="s">
        <v>17</v>
      </c>
      <c r="E39" s="22" t="s">
        <v>18</v>
      </c>
      <c r="F39" s="23" t="s">
        <v>19</v>
      </c>
      <c r="G39" s="21" t="s">
        <v>20</v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36">
        <v>1.0</v>
      </c>
      <c r="B40" s="58"/>
      <c r="C40" s="27"/>
      <c r="D40" s="27"/>
      <c r="E40" s="29"/>
      <c r="F40" s="30"/>
      <c r="G40" s="31" t="str">
        <f>IFERROR(__xludf.DUMMYFUNCTION("IF(REGEXMATCH(F40,""^\d\d,\d$""),IF(F40&lt;=$G$2,""Q"",""""),"""")"),"")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36">
        <v>2.0</v>
      </c>
      <c r="B41" s="58"/>
      <c r="C41" s="27"/>
      <c r="D41" s="28"/>
      <c r="E41" s="29"/>
      <c r="F41" s="30"/>
      <c r="G41" s="31" t="str">
        <f>IFERROR(__xludf.DUMMYFUNCTION("IF(REGEXMATCH(F41,""^\d\d,\d$""),IF(F41&lt;=$G$2,""Q"",""""),"""")"),"")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36">
        <v>3.0</v>
      </c>
      <c r="B42" s="58"/>
      <c r="C42" s="27"/>
      <c r="D42" s="28"/>
      <c r="E42" s="29"/>
      <c r="F42" s="30"/>
      <c r="G42" s="31" t="str">
        <f>IFERROR(__xludf.DUMMYFUNCTION("IF(REGEXMATCH(F42,""^\d\d,\d$""),IF(F42&lt;=$G$2,""Q"",""""),"""")"),"")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36">
        <v>4.0</v>
      </c>
      <c r="B43" s="58"/>
      <c r="C43" s="27"/>
      <c r="D43" s="28"/>
      <c r="E43" s="29"/>
      <c r="F43" s="30"/>
      <c r="G43" s="31" t="str">
        <f>IFERROR(__xludf.DUMMYFUNCTION("IF(REGEXMATCH(F43,""^\d\d,\d$""),IF(F43&lt;=$G$2,""Q"",""""),"""")"),"")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36">
        <v>5.0</v>
      </c>
      <c r="B44" s="58"/>
      <c r="C44" s="45"/>
      <c r="D44" s="46"/>
      <c r="E44" s="47"/>
      <c r="F44" s="30"/>
      <c r="G44" s="31" t="str">
        <f>IFERROR(__xludf.DUMMYFUNCTION("IF(REGEXMATCH(F44,""^\d\d,\d$""),IF(F44&lt;=$G$2,""Q"",""""),"""")"),"")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36">
        <v>6.0</v>
      </c>
      <c r="B45" s="58"/>
      <c r="C45" s="45"/>
      <c r="D45" s="46"/>
      <c r="E45" s="47"/>
      <c r="F45" s="30"/>
      <c r="G45" s="31" t="str">
        <f>IFERROR(__xludf.DUMMYFUNCTION("IF(REGEXMATCH(F45,""^\d\d,\d$""),IF(F45&lt;=$G$2,""Q"",""""),"""")"),"")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36">
        <v>7.0</v>
      </c>
      <c r="B46" s="58"/>
      <c r="C46" s="45"/>
      <c r="D46" s="46"/>
      <c r="E46" s="47"/>
      <c r="F46" s="30"/>
      <c r="G46" s="31" t="str">
        <f>IFERROR(__xludf.DUMMYFUNCTION("IF(REGEXMATCH(F46,""^\d\d,\d$""),IF(F46&lt;=$G$2,""Q"",""""),"""")"),"")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36">
        <v>8.0</v>
      </c>
      <c r="B47" s="58"/>
      <c r="C47" s="45"/>
      <c r="D47" s="46"/>
      <c r="E47" s="47"/>
      <c r="F47" s="30"/>
      <c r="G47" s="31" t="str">
        <f>IFERROR(__xludf.DUMMYFUNCTION("IF(REGEXMATCH(F47,""^\d\d,\d$""),IF(F47&lt;=$G$2,""Q"",""""),"""")"),"")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48"/>
      <c r="D48" s="49"/>
      <c r="F48" s="50"/>
      <c r="G48" s="49"/>
    </row>
    <row r="49">
      <c r="A49" s="7" t="s">
        <v>10</v>
      </c>
      <c r="B49" s="8"/>
      <c r="C49" s="8"/>
      <c r="D49" s="9"/>
      <c r="E49" s="8"/>
      <c r="F49" s="10"/>
      <c r="G49" s="11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13" t="str">
        <f>$A$2</f>
        <v>110 m gát (0,91) fiú - V. kcs.</v>
      </c>
      <c r="B50" s="13"/>
      <c r="C50" s="13"/>
      <c r="D50" s="14" t="s">
        <v>74</v>
      </c>
      <c r="E50" s="13" t="s">
        <v>43</v>
      </c>
      <c r="F50" s="15"/>
      <c r="G50" s="4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19" t="s">
        <v>14</v>
      </c>
      <c r="B51" s="20" t="s">
        <v>15</v>
      </c>
      <c r="C51" s="20" t="s">
        <v>16</v>
      </c>
      <c r="D51" s="21" t="s">
        <v>17</v>
      </c>
      <c r="E51" s="22" t="s">
        <v>18</v>
      </c>
      <c r="F51" s="23" t="s">
        <v>19</v>
      </c>
      <c r="G51" s="21" t="s">
        <v>20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36">
        <v>1.0</v>
      </c>
      <c r="B52" s="58"/>
      <c r="C52" s="27"/>
      <c r="D52" s="27"/>
      <c r="E52" s="29"/>
      <c r="F52" s="79"/>
      <c r="G52" s="31" t="str">
        <f>IFERROR(__xludf.DUMMYFUNCTION("IF(REGEXMATCH(F52,""^\d\d,\d$""),IF(F52&lt;=$G$2,""Q"",""""),"""")"),"")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36">
        <v>2.0</v>
      </c>
      <c r="B53" s="58"/>
      <c r="C53" s="27"/>
      <c r="D53" s="28"/>
      <c r="E53" s="29"/>
      <c r="F53" s="79"/>
      <c r="G53" s="31" t="str">
        <f>IFERROR(__xludf.DUMMYFUNCTION("IF(REGEXMATCH(F53,""^\d\d,\d$""),IF(F53&lt;=$G$2,""Q"",""""),"""")"),"")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36">
        <v>3.0</v>
      </c>
      <c r="B54" s="58"/>
      <c r="C54" s="27"/>
      <c r="D54" s="28"/>
      <c r="E54" s="29"/>
      <c r="F54" s="79"/>
      <c r="G54" s="31" t="str">
        <f>IFERROR(__xludf.DUMMYFUNCTION("IF(REGEXMATCH(F54,""^\d\d,\d$""),IF(F54&lt;=$G$2,""Q"",""""),"""")"),"")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36">
        <v>4.0</v>
      </c>
      <c r="B55" s="58"/>
      <c r="C55" s="27"/>
      <c r="D55" s="28"/>
      <c r="E55" s="29"/>
      <c r="F55" s="79"/>
      <c r="G55" s="31" t="str">
        <f>IFERROR(__xludf.DUMMYFUNCTION("IF(REGEXMATCH(F55,""^\d\d,\d$""),IF(F55&lt;=$G$2,""Q"",""""),"""")"),"")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36">
        <v>5.0</v>
      </c>
      <c r="B56" s="58"/>
      <c r="C56" s="45"/>
      <c r="D56" s="46"/>
      <c r="E56" s="47"/>
      <c r="F56" s="79"/>
      <c r="G56" s="31" t="str">
        <f>IFERROR(__xludf.DUMMYFUNCTION("IF(REGEXMATCH(F56,""^\d\d,\d$""),IF(F56&lt;=$G$2,""Q"",""""),"""")"),"")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36">
        <v>6.0</v>
      </c>
      <c r="B57" s="58"/>
      <c r="C57" s="45"/>
      <c r="D57" s="46"/>
      <c r="E57" s="47"/>
      <c r="F57" s="79"/>
      <c r="G57" s="31" t="str">
        <f>IFERROR(__xludf.DUMMYFUNCTION("IF(REGEXMATCH(F57,""^\d\d,\d$""),IF(F57&lt;=$G$2,""Q"",""""),"""")"),"")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36">
        <v>7.0</v>
      </c>
      <c r="B58" s="58"/>
      <c r="C58" s="45"/>
      <c r="D58" s="46"/>
      <c r="E58" s="47"/>
      <c r="F58" s="79"/>
      <c r="G58" s="31" t="str">
        <f>IFERROR(__xludf.DUMMYFUNCTION("IF(REGEXMATCH(F58,""^\d\d,\d$""),IF(F58&lt;=$G$2,""Q"",""""),"""")"),"")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36">
        <v>8.0</v>
      </c>
      <c r="B59" s="58"/>
      <c r="C59" s="45"/>
      <c r="D59" s="46"/>
      <c r="E59" s="47"/>
      <c r="F59" s="79"/>
      <c r="G59" s="31" t="str">
        <f>IFERROR(__xludf.DUMMYFUNCTION("IF(REGEXMATCH(F59,""^\d\d,\d$""),IF(F59&lt;=$G$2,""Q"",""""),"""")"),"")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48"/>
      <c r="D60" s="49"/>
      <c r="F60" s="50"/>
      <c r="G60" s="49"/>
    </row>
    <row r="61">
      <c r="A61" s="7" t="s">
        <v>10</v>
      </c>
      <c r="B61" s="8"/>
      <c r="C61" s="8"/>
      <c r="D61" s="9"/>
      <c r="E61" s="8"/>
      <c r="F61" s="10"/>
      <c r="G61" s="11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13" t="str">
        <f>$A$2</f>
        <v>110 m gát (0,91) fiú - V. kcs.</v>
      </c>
      <c r="B62" s="13"/>
      <c r="C62" s="13"/>
      <c r="D62" s="14" t="s">
        <v>83</v>
      </c>
      <c r="E62" s="13" t="s">
        <v>43</v>
      </c>
      <c r="F62" s="15"/>
      <c r="G62" s="4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19" t="s">
        <v>14</v>
      </c>
      <c r="B63" s="20" t="s">
        <v>15</v>
      </c>
      <c r="C63" s="20" t="s">
        <v>16</v>
      </c>
      <c r="D63" s="21" t="s">
        <v>17</v>
      </c>
      <c r="E63" s="22" t="s">
        <v>18</v>
      </c>
      <c r="F63" s="23" t="s">
        <v>19</v>
      </c>
      <c r="G63" s="21" t="s">
        <v>20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36">
        <v>1.0</v>
      </c>
      <c r="B64" s="58"/>
      <c r="C64" s="27"/>
      <c r="D64" s="27"/>
      <c r="E64" s="29"/>
      <c r="F64" s="30"/>
      <c r="G64" s="31" t="str">
        <f>IFERROR(__xludf.DUMMYFUNCTION("IF(REGEXMATCH(F64,""^\d\d,\d$""),IF(F64&lt;=$G$2,""Q"",""""),"""")"),"")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36">
        <v>2.0</v>
      </c>
      <c r="B65" s="58"/>
      <c r="C65" s="27"/>
      <c r="D65" s="28"/>
      <c r="E65" s="29"/>
      <c r="F65" s="30"/>
      <c r="G65" s="31" t="str">
        <f>IFERROR(__xludf.DUMMYFUNCTION("IF(REGEXMATCH(F65,""^\d\d,\d$""),IF(F65&lt;=$G$2,""Q"",""""),"""")"),"")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36">
        <v>3.0</v>
      </c>
      <c r="B66" s="58"/>
      <c r="C66" s="27"/>
      <c r="D66" s="28"/>
      <c r="E66" s="29"/>
      <c r="F66" s="30"/>
      <c r="G66" s="31" t="str">
        <f>IFERROR(__xludf.DUMMYFUNCTION("IF(REGEXMATCH(F66,""^\d\d,\d$""),IF(F66&lt;=$G$2,""Q"",""""),"""")"),"")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36">
        <v>4.0</v>
      </c>
      <c r="B67" s="58"/>
      <c r="C67" s="27"/>
      <c r="D67" s="28"/>
      <c r="E67" s="29"/>
      <c r="F67" s="30"/>
      <c r="G67" s="31" t="str">
        <f>IFERROR(__xludf.DUMMYFUNCTION("IF(REGEXMATCH(F67,""^\d\d,\d$""),IF(F67&lt;=$G$2,""Q"",""""),"""")"),"")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36">
        <v>5.0</v>
      </c>
      <c r="B68" s="58"/>
      <c r="C68" s="45"/>
      <c r="D68" s="46"/>
      <c r="E68" s="47"/>
      <c r="F68" s="30"/>
      <c r="G68" s="31" t="str">
        <f>IFERROR(__xludf.DUMMYFUNCTION("IF(REGEXMATCH(F68,""^\d\d,\d$""),IF(F68&lt;=$G$2,""Q"",""""),"""")"),"")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36">
        <v>6.0</v>
      </c>
      <c r="B69" s="58"/>
      <c r="C69" s="45"/>
      <c r="D69" s="46"/>
      <c r="E69" s="47"/>
      <c r="F69" s="30"/>
      <c r="G69" s="31" t="str">
        <f>IFERROR(__xludf.DUMMYFUNCTION("IF(REGEXMATCH(F69,""^\d\d,\d$""),IF(F69&lt;=$G$2,""Q"",""""),"""")"),"")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36">
        <v>7.0</v>
      </c>
      <c r="B70" s="58"/>
      <c r="C70" s="45"/>
      <c r="D70" s="46"/>
      <c r="E70" s="47"/>
      <c r="F70" s="30"/>
      <c r="G70" s="31" t="str">
        <f>IFERROR(__xludf.DUMMYFUNCTION("IF(REGEXMATCH(F70,""^\d\d,\d$""),IF(F70&lt;=$G$2,""Q"",""""),"""")"),"")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36">
        <v>8.0</v>
      </c>
      <c r="B71" s="58"/>
      <c r="C71" s="45"/>
      <c r="D71" s="46"/>
      <c r="E71" s="47"/>
      <c r="F71" s="30"/>
      <c r="G71" s="31" t="str">
        <f>IFERROR(__xludf.DUMMYFUNCTION("IF(REGEXMATCH(F71,""^\d\d,\d$""),IF(F71&lt;=$G$2,""Q"",""""),"""")"),"")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48"/>
      <c r="D72" s="49"/>
      <c r="F72" s="50"/>
      <c r="G72" s="49"/>
    </row>
    <row r="73">
      <c r="A73" s="7" t="s">
        <v>10</v>
      </c>
      <c r="B73" s="8"/>
      <c r="C73" s="8"/>
      <c r="D73" s="9"/>
      <c r="E73" s="8"/>
      <c r="F73" s="10"/>
      <c r="G73" s="11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13" t="str">
        <f>$A$2</f>
        <v>110 m gát (0,91) fiú - V. kcs.</v>
      </c>
      <c r="B74" s="13"/>
      <c r="C74" s="13"/>
      <c r="D74" s="14" t="s">
        <v>89</v>
      </c>
      <c r="E74" s="13" t="s">
        <v>43</v>
      </c>
      <c r="F74" s="15"/>
      <c r="G74" s="4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19" t="s">
        <v>14</v>
      </c>
      <c r="B75" s="20" t="s">
        <v>15</v>
      </c>
      <c r="C75" s="20" t="s">
        <v>16</v>
      </c>
      <c r="D75" s="21" t="s">
        <v>17</v>
      </c>
      <c r="E75" s="22" t="s">
        <v>18</v>
      </c>
      <c r="F75" s="23" t="s">
        <v>19</v>
      </c>
      <c r="G75" s="21" t="s">
        <v>20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36">
        <v>1.0</v>
      </c>
      <c r="B76" s="58"/>
      <c r="C76" s="27"/>
      <c r="D76" s="27"/>
      <c r="E76" s="29"/>
      <c r="F76" s="30"/>
      <c r="G76" s="31" t="str">
        <f>IFERROR(__xludf.DUMMYFUNCTION("IF(REGEXMATCH(F76,""^\d\d,\d$""),IF(F76&lt;=$G$2,""Q"",""""),"""")"),"")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36">
        <v>2.0</v>
      </c>
      <c r="B77" s="58"/>
      <c r="C77" s="27"/>
      <c r="D77" s="28"/>
      <c r="E77" s="29"/>
      <c r="F77" s="30"/>
      <c r="G77" s="31" t="str">
        <f>IFERROR(__xludf.DUMMYFUNCTION("IF(REGEXMATCH(F77,""^\d\d,\d$""),IF(F77&lt;=$G$2,""Q"",""""),"""")"),"")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36">
        <v>3.0</v>
      </c>
      <c r="B78" s="58"/>
      <c r="C78" s="27"/>
      <c r="D78" s="28"/>
      <c r="E78" s="29"/>
      <c r="F78" s="30"/>
      <c r="G78" s="31" t="str">
        <f>IFERROR(__xludf.DUMMYFUNCTION("IF(REGEXMATCH(F78,""^\d\d,\d$""),IF(F78&lt;=$G$2,""Q"",""""),"""")"),"")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36">
        <v>4.0</v>
      </c>
      <c r="B79" s="58"/>
      <c r="C79" s="27"/>
      <c r="D79" s="28"/>
      <c r="E79" s="29"/>
      <c r="F79" s="30"/>
      <c r="G79" s="31" t="str">
        <f>IFERROR(__xludf.DUMMYFUNCTION("IF(REGEXMATCH(F79,""^\d\d,\d$""),IF(F79&lt;=$G$2,""Q"",""""),"""")"),"")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36">
        <v>5.0</v>
      </c>
      <c r="B80" s="58"/>
      <c r="C80" s="45"/>
      <c r="D80" s="46"/>
      <c r="E80" s="47"/>
      <c r="F80" s="30"/>
      <c r="G80" s="31" t="str">
        <f>IFERROR(__xludf.DUMMYFUNCTION("IF(REGEXMATCH(F80,""^\d\d,\d$""),IF(F80&lt;=$G$2,""Q"",""""),"""")"),"")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36">
        <v>6.0</v>
      </c>
      <c r="B81" s="58"/>
      <c r="C81" s="45"/>
      <c r="D81" s="46"/>
      <c r="E81" s="47"/>
      <c r="F81" s="30"/>
      <c r="G81" s="31" t="str">
        <f>IFERROR(__xludf.DUMMYFUNCTION("IF(REGEXMATCH(F81,""^\d\d,\d$""),IF(F81&lt;=$G$2,""Q"",""""),"""")"),"")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36">
        <v>7.0</v>
      </c>
      <c r="B82" s="58"/>
      <c r="C82" s="45"/>
      <c r="D82" s="46"/>
      <c r="E82" s="47"/>
      <c r="F82" s="30"/>
      <c r="G82" s="31" t="str">
        <f>IFERROR(__xludf.DUMMYFUNCTION("IF(REGEXMATCH(F82,""^\d\d,\d$""),IF(F82&lt;=$G$2,""Q"",""""),"""")"),"")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36">
        <v>8.0</v>
      </c>
      <c r="B83" s="58"/>
      <c r="C83" s="45"/>
      <c r="D83" s="46"/>
      <c r="E83" s="47"/>
      <c r="F83" s="30"/>
      <c r="G83" s="31" t="str">
        <f>IFERROR(__xludf.DUMMYFUNCTION("IF(REGEXMATCH(F83,""^\d\d,\d$""),IF(F83&lt;=$G$2,""Q"",""""),"""")"),"")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48"/>
      <c r="D84" s="49"/>
      <c r="F84" s="50"/>
      <c r="G84" s="49"/>
    </row>
    <row r="85">
      <c r="A85" s="7" t="s">
        <v>10</v>
      </c>
      <c r="B85" s="8"/>
      <c r="C85" s="8"/>
      <c r="D85" s="9"/>
      <c r="E85" s="8"/>
      <c r="F85" s="10"/>
      <c r="G85" s="11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13" t="str">
        <f>$A$2</f>
        <v>110 m gát (0,91) fiú - V. kcs.</v>
      </c>
      <c r="B86" s="13"/>
      <c r="C86" s="13"/>
      <c r="D86" s="14" t="s">
        <v>90</v>
      </c>
      <c r="E86" s="13" t="s">
        <v>43</v>
      </c>
      <c r="F86" s="15"/>
      <c r="G86" s="4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19" t="s">
        <v>14</v>
      </c>
      <c r="B87" s="20" t="s">
        <v>15</v>
      </c>
      <c r="C87" s="20" t="s">
        <v>16</v>
      </c>
      <c r="D87" s="21" t="s">
        <v>17</v>
      </c>
      <c r="E87" s="22" t="s">
        <v>18</v>
      </c>
      <c r="F87" s="23" t="s">
        <v>19</v>
      </c>
      <c r="G87" s="21" t="s">
        <v>20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36">
        <v>1.0</v>
      </c>
      <c r="B88" s="58"/>
      <c r="C88" s="27"/>
      <c r="D88" s="27"/>
      <c r="E88" s="29"/>
      <c r="F88" s="30"/>
      <c r="G88" s="31" t="str">
        <f>IFERROR(__xludf.DUMMYFUNCTION("IF(REGEXMATCH(F88,""^\d\d,\d$""),IF(F88&lt;=$G$2,""Q"",""""),"""")"),"")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36">
        <v>2.0</v>
      </c>
      <c r="B89" s="58"/>
      <c r="C89" s="27"/>
      <c r="D89" s="28"/>
      <c r="E89" s="29"/>
      <c r="F89" s="30"/>
      <c r="G89" s="31" t="str">
        <f>IFERROR(__xludf.DUMMYFUNCTION("IF(REGEXMATCH(F89,""^\d\d,\d$""),IF(F89&lt;=$G$2,""Q"",""""),"""")"),"")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36">
        <v>3.0</v>
      </c>
      <c r="B90" s="58"/>
      <c r="C90" s="27"/>
      <c r="D90" s="28"/>
      <c r="E90" s="29"/>
      <c r="F90" s="30"/>
      <c r="G90" s="31" t="str">
        <f>IFERROR(__xludf.DUMMYFUNCTION("IF(REGEXMATCH(F90,""^\d\d,\d$""),IF(F90&lt;=$G$2,""Q"",""""),"""")"),"")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36">
        <v>4.0</v>
      </c>
      <c r="B91" s="58"/>
      <c r="C91" s="27"/>
      <c r="D91" s="28"/>
      <c r="E91" s="29"/>
      <c r="F91" s="30"/>
      <c r="G91" s="31" t="str">
        <f>IFERROR(__xludf.DUMMYFUNCTION("IF(REGEXMATCH(F91,""^\d\d,\d$""),IF(F91&lt;=$G$2,""Q"",""""),"""")"),"")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36">
        <v>5.0</v>
      </c>
      <c r="B92" s="58"/>
      <c r="C92" s="45"/>
      <c r="D92" s="46"/>
      <c r="E92" s="47"/>
      <c r="F92" s="30"/>
      <c r="G92" s="31" t="str">
        <f>IFERROR(__xludf.DUMMYFUNCTION("IF(REGEXMATCH(F92,""^\d\d,\d$""),IF(F92&lt;=$G$2,""Q"",""""),"""")"),"")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36">
        <v>6.0</v>
      </c>
      <c r="B93" s="58"/>
      <c r="C93" s="45"/>
      <c r="D93" s="46"/>
      <c r="E93" s="47"/>
      <c r="F93" s="30"/>
      <c r="G93" s="31" t="str">
        <f>IFERROR(__xludf.DUMMYFUNCTION("IF(REGEXMATCH(F93,""^\d\d,\d$""),IF(F93&lt;=$G$2,""Q"",""""),"""")"),"")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36">
        <v>7.0</v>
      </c>
      <c r="B94" s="58"/>
      <c r="C94" s="45"/>
      <c r="D94" s="46"/>
      <c r="E94" s="47"/>
      <c r="F94" s="30"/>
      <c r="G94" s="31" t="str">
        <f>IFERROR(__xludf.DUMMYFUNCTION("IF(REGEXMATCH(F94,""^\d\d,\d$""),IF(F94&lt;=$G$2,""Q"",""""),"""")"),"")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36">
        <v>8.0</v>
      </c>
      <c r="B95" s="58"/>
      <c r="C95" s="45"/>
      <c r="D95" s="46"/>
      <c r="E95" s="47"/>
      <c r="F95" s="30"/>
      <c r="G95" s="31" t="str">
        <f>IFERROR(__xludf.DUMMYFUNCTION("IF(REGEXMATCH(F95,""^\d\d,\d$""),IF(F95&lt;=$G$2,""Q"",""""),"""")"),"")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48"/>
      <c r="D96" s="49"/>
      <c r="F96" s="50"/>
      <c r="G96" s="49"/>
    </row>
    <row r="97">
      <c r="A97" s="7" t="s">
        <v>10</v>
      </c>
      <c r="B97" s="8"/>
      <c r="C97" s="8"/>
      <c r="D97" s="9"/>
      <c r="E97" s="8"/>
      <c r="F97" s="10"/>
      <c r="G97" s="11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13" t="str">
        <f>$A$2</f>
        <v>110 m gát (0,91) fiú - V. kcs.</v>
      </c>
      <c r="B98" s="13"/>
      <c r="C98" s="13"/>
      <c r="D98" s="14" t="s">
        <v>91</v>
      </c>
      <c r="E98" s="13" t="s">
        <v>43</v>
      </c>
      <c r="F98" s="15"/>
      <c r="G98" s="4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19" t="s">
        <v>14</v>
      </c>
      <c r="B99" s="20" t="s">
        <v>15</v>
      </c>
      <c r="C99" s="20" t="s">
        <v>16</v>
      </c>
      <c r="D99" s="21" t="s">
        <v>17</v>
      </c>
      <c r="E99" s="22" t="s">
        <v>18</v>
      </c>
      <c r="F99" s="23" t="s">
        <v>19</v>
      </c>
      <c r="G99" s="21" t="s">
        <v>20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36">
        <v>1.0</v>
      </c>
      <c r="B100" s="58"/>
      <c r="C100" s="27"/>
      <c r="D100" s="27"/>
      <c r="E100" s="29"/>
      <c r="F100" s="30"/>
      <c r="G100" s="31" t="str">
        <f>IFERROR(__xludf.DUMMYFUNCTION("IF(REGEXMATCH(F100,""^\d\d,\d$""),IF(F100&lt;=$G$2,""Q"",""""),"""")"),"")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36">
        <v>2.0</v>
      </c>
      <c r="B101" s="58"/>
      <c r="C101" s="27"/>
      <c r="D101" s="28"/>
      <c r="E101" s="29"/>
      <c r="F101" s="30"/>
      <c r="G101" s="31" t="str">
        <f>IFERROR(__xludf.DUMMYFUNCTION("IF(REGEXMATCH(F101,""^\d\d,\d$""),IF(F101&lt;=$G$2,""Q"",""""),"""")"),"")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36">
        <v>3.0</v>
      </c>
      <c r="B102" s="58"/>
      <c r="C102" s="27"/>
      <c r="D102" s="28"/>
      <c r="E102" s="29"/>
      <c r="F102" s="30"/>
      <c r="G102" s="31" t="str">
        <f>IFERROR(__xludf.DUMMYFUNCTION("IF(REGEXMATCH(F102,""^\d\d,\d$""),IF(F102&lt;=$G$2,""Q"",""""),"""")"),"")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36">
        <v>4.0</v>
      </c>
      <c r="B103" s="58"/>
      <c r="C103" s="27"/>
      <c r="D103" s="28"/>
      <c r="E103" s="29"/>
      <c r="F103" s="30"/>
      <c r="G103" s="31" t="str">
        <f>IFERROR(__xludf.DUMMYFUNCTION("IF(REGEXMATCH(F103,""^\d\d,\d$""),IF(F103&lt;=$G$2,""Q"",""""),"""")"),"")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36">
        <v>5.0</v>
      </c>
      <c r="B104" s="58"/>
      <c r="C104" s="45"/>
      <c r="D104" s="46"/>
      <c r="E104" s="47"/>
      <c r="F104" s="30"/>
      <c r="G104" s="31" t="str">
        <f>IFERROR(__xludf.DUMMYFUNCTION("IF(REGEXMATCH(F104,""^\d\d,\d$""),IF(F104&lt;=$G$2,""Q"",""""),"""")"),"")</f>
        <v/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>
      <c r="A105" s="36">
        <v>6.0</v>
      </c>
      <c r="B105" s="58"/>
      <c r="C105" s="45"/>
      <c r="D105" s="46"/>
      <c r="E105" s="47"/>
      <c r="F105" s="30"/>
      <c r="G105" s="31" t="str">
        <f>IFERROR(__xludf.DUMMYFUNCTION("IF(REGEXMATCH(F105,""^\d\d,\d$""),IF(F105&lt;=$G$2,""Q"",""""),"""")"),"")</f>
        <v/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>
      <c r="A106" s="36">
        <v>7.0</v>
      </c>
      <c r="B106" s="58"/>
      <c r="C106" s="45"/>
      <c r="D106" s="46"/>
      <c r="E106" s="47"/>
      <c r="F106" s="30"/>
      <c r="G106" s="31" t="str">
        <f>IFERROR(__xludf.DUMMYFUNCTION("IF(REGEXMATCH(F106,""^\d\d,\d$""),IF(F106&lt;=$G$2,""Q"",""""),"""")"),"")</f>
        <v/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>
      <c r="A107" s="36">
        <v>8.0</v>
      </c>
      <c r="B107" s="58"/>
      <c r="C107" s="45"/>
      <c r="D107" s="46"/>
      <c r="E107" s="47"/>
      <c r="F107" s="30"/>
      <c r="G107" s="31" t="str">
        <f>IFERROR(__xludf.DUMMYFUNCTION("IF(REGEXMATCH(F107,""^\d\d,\d$""),IF(F107&lt;=$G$2,""Q"",""""),"""")"),"")</f>
        <v/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>
      <c r="A108" s="48"/>
      <c r="D108" s="49"/>
      <c r="F108" s="50"/>
      <c r="G108" s="49"/>
    </row>
    <row r="109">
      <c r="A109" s="7" t="s">
        <v>10</v>
      </c>
      <c r="B109" s="8"/>
      <c r="C109" s="8"/>
      <c r="D109" s="9"/>
      <c r="E109" s="8"/>
      <c r="F109" s="10"/>
      <c r="G109" s="11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>
      <c r="A110" s="13" t="str">
        <f>$A$2</f>
        <v>110 m gát (0,91) fiú - V. kcs.</v>
      </c>
      <c r="B110" s="51"/>
      <c r="C110" s="51"/>
      <c r="D110" s="14" t="s">
        <v>92</v>
      </c>
      <c r="E110" s="52" t="s">
        <v>43</v>
      </c>
      <c r="F110" s="53"/>
      <c r="G110" s="54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>
      <c r="A111" s="19" t="s">
        <v>14</v>
      </c>
      <c r="B111" s="20" t="s">
        <v>15</v>
      </c>
      <c r="C111" s="20" t="s">
        <v>16</v>
      </c>
      <c r="D111" s="21" t="s">
        <v>17</v>
      </c>
      <c r="E111" s="22" t="s">
        <v>18</v>
      </c>
      <c r="F111" s="55" t="s">
        <v>19</v>
      </c>
      <c r="G111" s="21" t="s">
        <v>20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>
      <c r="A112" s="25">
        <v>1.0</v>
      </c>
      <c r="B112" s="58"/>
      <c r="C112" s="27"/>
      <c r="D112" s="27"/>
      <c r="E112" s="29"/>
      <c r="F112" s="30"/>
      <c r="G112" s="31" t="str">
        <f>IFERROR(__xludf.DUMMYFUNCTION("IF(REGEXMATCH(F112,""^\d\d,\d$""),IF(F112&lt;=$G$2,""Q"",""""),"""")"),"")</f>
        <v/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>
      <c r="A113" s="25">
        <v>2.0</v>
      </c>
      <c r="B113" s="58"/>
      <c r="C113" s="27"/>
      <c r="D113" s="28"/>
      <c r="E113" s="29"/>
      <c r="F113" s="30"/>
      <c r="G113" s="31" t="str">
        <f>IFERROR(__xludf.DUMMYFUNCTION("IF(REGEXMATCH(F113,""^\d\d,\d$""),IF(F113&lt;=$G$2,""Q"",""""),"""")"),"")</f>
        <v/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>
      <c r="A114" s="25">
        <v>3.0</v>
      </c>
      <c r="B114" s="58"/>
      <c r="C114" s="27"/>
      <c r="D114" s="28"/>
      <c r="E114" s="29"/>
      <c r="F114" s="30"/>
      <c r="G114" s="31" t="str">
        <f>IFERROR(__xludf.DUMMYFUNCTION("IF(REGEXMATCH(F114,""^\d\d,\d$""),IF(F114&lt;=$G$2,""Q"",""""),"""")"),"")</f>
        <v/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>
      <c r="A115" s="25">
        <v>4.0</v>
      </c>
      <c r="B115" s="58"/>
      <c r="C115" s="27"/>
      <c r="D115" s="28"/>
      <c r="E115" s="29"/>
      <c r="F115" s="30"/>
      <c r="G115" s="31" t="str">
        <f>IFERROR(__xludf.DUMMYFUNCTION("IF(REGEXMATCH(F115,""^\d\d,\d$""),IF(F115&lt;=$G$2,""Q"",""""),"""")"),"")</f>
        <v/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>
      <c r="A116" s="25">
        <v>5.0</v>
      </c>
      <c r="B116" s="58"/>
      <c r="C116" s="45"/>
      <c r="D116" s="46"/>
      <c r="E116" s="47"/>
      <c r="F116" s="30"/>
      <c r="G116" s="31" t="str">
        <f>IFERROR(__xludf.DUMMYFUNCTION("IF(REGEXMATCH(F116,""^\d\d,\d$""),IF(F116&lt;=$G$2,""Q"",""""),"""")"),"")</f>
        <v/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>
      <c r="A117" s="25">
        <v>6.0</v>
      </c>
      <c r="B117" s="58"/>
      <c r="C117" s="45"/>
      <c r="D117" s="46"/>
      <c r="E117" s="47"/>
      <c r="F117" s="30"/>
      <c r="G117" s="31" t="str">
        <f>IFERROR(__xludf.DUMMYFUNCTION("IF(REGEXMATCH(F117,""^\d\d,\d$""),IF(F117&lt;=$G$2,""Q"",""""),"""")"),"")</f>
        <v/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>
      <c r="A118" s="25">
        <v>7.0</v>
      </c>
      <c r="B118" s="58"/>
      <c r="C118" s="45"/>
      <c r="D118" s="46"/>
      <c r="E118" s="47"/>
      <c r="F118" s="30"/>
      <c r="G118" s="31" t="str">
        <f>IFERROR(__xludf.DUMMYFUNCTION("IF(REGEXMATCH(F118,""^\d\d,\d$""),IF(F118&lt;=$G$2,""Q"",""""),"""")"),"")</f>
        <v/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>
      <c r="A119" s="25">
        <v>8.0</v>
      </c>
      <c r="B119" s="58"/>
      <c r="C119" s="45"/>
      <c r="D119" s="46"/>
      <c r="E119" s="47"/>
      <c r="F119" s="30"/>
      <c r="G119" s="31" t="str">
        <f>IFERROR(__xludf.DUMMYFUNCTION("IF(REGEXMATCH(F119,""^\d\d,\d$""),IF(F119&lt;=$G$2,""Q"",""""),"""")"),"")</f>
        <v/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>
      <c r="A120" s="48"/>
      <c r="D120" s="49"/>
      <c r="F120" s="50"/>
      <c r="G120" s="49"/>
    </row>
    <row r="121">
      <c r="A121" s="7" t="s">
        <v>10</v>
      </c>
      <c r="B121" s="8"/>
      <c r="C121" s="8"/>
      <c r="D121" s="9"/>
      <c r="E121" s="8"/>
      <c r="F121" s="10"/>
      <c r="G121" s="11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>
      <c r="A122" s="13" t="str">
        <f>$A$2</f>
        <v>110 m gát (0,91) fiú - V. kcs.</v>
      </c>
      <c r="B122" s="51"/>
      <c r="C122" s="51"/>
      <c r="D122" s="14" t="s">
        <v>93</v>
      </c>
      <c r="E122" s="52" t="s">
        <v>43</v>
      </c>
      <c r="F122" s="53"/>
      <c r="G122" s="54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>
      <c r="A123" s="19" t="s">
        <v>14</v>
      </c>
      <c r="B123" s="20" t="s">
        <v>15</v>
      </c>
      <c r="C123" s="20" t="s">
        <v>16</v>
      </c>
      <c r="D123" s="21" t="s">
        <v>17</v>
      </c>
      <c r="E123" s="22" t="s">
        <v>18</v>
      </c>
      <c r="F123" s="55" t="s">
        <v>19</v>
      </c>
      <c r="G123" s="21" t="s">
        <v>20</v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>
      <c r="A124" s="25">
        <v>1.0</v>
      </c>
      <c r="B124" s="58"/>
      <c r="C124" s="27"/>
      <c r="D124" s="27"/>
      <c r="E124" s="29"/>
      <c r="F124" s="30"/>
      <c r="G124" s="31" t="str">
        <f>IFERROR(__xludf.DUMMYFUNCTION("IF(REGEXMATCH(F124,""^\d\d,\d$""),IF(F124&lt;=$G$2,""Q"",""""),"""")"),"")</f>
        <v/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>
      <c r="A125" s="25">
        <v>2.0</v>
      </c>
      <c r="B125" s="58"/>
      <c r="C125" s="27"/>
      <c r="D125" s="28"/>
      <c r="E125" s="29"/>
      <c r="F125" s="30"/>
      <c r="G125" s="31" t="str">
        <f>IFERROR(__xludf.DUMMYFUNCTION("IF(REGEXMATCH(F125,""^\d\d,\d$""),IF(F125&lt;=$G$2,""Q"",""""),"""")"),"")</f>
        <v/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>
      <c r="A126" s="25">
        <v>3.0</v>
      </c>
      <c r="B126" s="58"/>
      <c r="C126" s="27"/>
      <c r="D126" s="28"/>
      <c r="E126" s="29"/>
      <c r="F126" s="30"/>
      <c r="G126" s="31" t="str">
        <f>IFERROR(__xludf.DUMMYFUNCTION("IF(REGEXMATCH(F126,""^\d\d,\d$""),IF(F126&lt;=$G$2,""Q"",""""),"""")"),"")</f>
        <v/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>
      <c r="A127" s="25">
        <v>4.0</v>
      </c>
      <c r="B127" s="58"/>
      <c r="C127" s="27"/>
      <c r="D127" s="28"/>
      <c r="E127" s="29"/>
      <c r="F127" s="30"/>
      <c r="G127" s="31" t="str">
        <f>IFERROR(__xludf.DUMMYFUNCTION("IF(REGEXMATCH(F127,""^\d\d,\d$""),IF(F127&lt;=$G$2,""Q"",""""),"""")"),"")</f>
        <v/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>
      <c r="A128" s="25">
        <v>5.0</v>
      </c>
      <c r="B128" s="58"/>
      <c r="C128" s="45"/>
      <c r="D128" s="46"/>
      <c r="E128" s="47"/>
      <c r="F128" s="30"/>
      <c r="G128" s="31" t="str">
        <f>IFERROR(__xludf.DUMMYFUNCTION("IF(REGEXMATCH(F128,""^\d\d,\d$""),IF(F128&lt;=$G$2,""Q"",""""),"""")"),"")</f>
        <v/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>
      <c r="A129" s="25">
        <v>6.0</v>
      </c>
      <c r="B129" s="58"/>
      <c r="C129" s="45"/>
      <c r="D129" s="46"/>
      <c r="E129" s="47"/>
      <c r="F129" s="30"/>
      <c r="G129" s="31" t="str">
        <f>IFERROR(__xludf.DUMMYFUNCTION("IF(REGEXMATCH(F129,""^\d\d,\d$""),IF(F129&lt;=$G$2,""Q"",""""),"""")"),"")</f>
        <v/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>
      <c r="A130" s="25">
        <v>7.0</v>
      </c>
      <c r="B130" s="58"/>
      <c r="C130" s="45"/>
      <c r="D130" s="46"/>
      <c r="E130" s="47"/>
      <c r="F130" s="30"/>
      <c r="G130" s="31" t="str">
        <f>IFERROR(__xludf.DUMMYFUNCTION("IF(REGEXMATCH(F130,""^\d\d,\d$""),IF(F130&lt;=$G$2,""Q"",""""),"""")"),"")</f>
        <v/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>
      <c r="A131" s="25">
        <v>8.0</v>
      </c>
      <c r="B131" s="58"/>
      <c r="C131" s="45"/>
      <c r="D131" s="46"/>
      <c r="E131" s="47"/>
      <c r="F131" s="30"/>
      <c r="G131" s="31" t="str">
        <f>IFERROR(__xludf.DUMMYFUNCTION("IF(REGEXMATCH(F131,""^\d\d,\d$""),IF(F131&lt;=$G$2,""Q"",""""),"""")"),"")</f>
        <v/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>
      <c r="A132" s="48"/>
      <c r="D132" s="49"/>
      <c r="F132" s="50"/>
      <c r="G132" s="49"/>
    </row>
    <row r="133">
      <c r="A133" s="48"/>
      <c r="D133" s="49"/>
      <c r="F133" s="50"/>
      <c r="G133" s="49"/>
    </row>
    <row r="134">
      <c r="A134" s="48"/>
      <c r="D134" s="49"/>
      <c r="F134" s="50"/>
      <c r="G134" s="49"/>
    </row>
    <row r="135">
      <c r="A135" s="48"/>
      <c r="D135" s="49"/>
      <c r="F135" s="50"/>
      <c r="G135" s="49"/>
    </row>
    <row r="136">
      <c r="A136" s="48"/>
      <c r="D136" s="49"/>
      <c r="F136" s="50"/>
      <c r="G136" s="49"/>
    </row>
    <row r="137">
      <c r="A137" s="48"/>
      <c r="D137" s="49"/>
      <c r="F137" s="50"/>
      <c r="G137" s="49"/>
    </row>
    <row r="138">
      <c r="A138" s="48"/>
      <c r="D138" s="49"/>
      <c r="F138" s="50"/>
      <c r="G138" s="49"/>
    </row>
    <row r="139">
      <c r="A139" s="48"/>
      <c r="D139" s="49"/>
      <c r="F139" s="50"/>
      <c r="G139" s="49"/>
    </row>
    <row r="140">
      <c r="A140" s="48"/>
      <c r="D140" s="49"/>
      <c r="F140" s="50"/>
      <c r="G140" s="49"/>
    </row>
    <row r="141">
      <c r="A141" s="48"/>
      <c r="D141" s="49"/>
      <c r="F141" s="50"/>
      <c r="G141" s="49"/>
    </row>
    <row r="142">
      <c r="A142" s="48"/>
      <c r="D142" s="49"/>
      <c r="F142" s="50"/>
      <c r="G142" s="49"/>
    </row>
    <row r="143">
      <c r="A143" s="48"/>
      <c r="D143" s="49"/>
      <c r="F143" s="50"/>
      <c r="G143" s="49"/>
    </row>
    <row r="144">
      <c r="A144" s="48"/>
      <c r="D144" s="49"/>
      <c r="F144" s="50"/>
      <c r="G144" s="49"/>
    </row>
    <row r="145">
      <c r="A145" s="48"/>
      <c r="D145" s="49"/>
      <c r="F145" s="50"/>
      <c r="G145" s="49"/>
    </row>
    <row r="146">
      <c r="A146" s="48"/>
      <c r="D146" s="49"/>
      <c r="F146" s="50"/>
      <c r="G146" s="49"/>
    </row>
    <row r="147">
      <c r="A147" s="48"/>
      <c r="D147" s="49"/>
      <c r="F147" s="50"/>
      <c r="G147" s="49"/>
    </row>
    <row r="148">
      <c r="A148" s="48"/>
      <c r="D148" s="49"/>
      <c r="F148" s="50"/>
      <c r="G148" s="49"/>
    </row>
    <row r="149">
      <c r="A149" s="48"/>
      <c r="D149" s="49"/>
      <c r="F149" s="50"/>
      <c r="G149" s="49"/>
    </row>
    <row r="150">
      <c r="A150" s="48"/>
      <c r="D150" s="49"/>
      <c r="F150" s="50"/>
      <c r="G150" s="49"/>
    </row>
    <row r="151">
      <c r="A151" s="48"/>
      <c r="D151" s="49"/>
      <c r="F151" s="50"/>
      <c r="G151" s="49"/>
    </row>
    <row r="152">
      <c r="A152" s="48"/>
      <c r="D152" s="49"/>
      <c r="F152" s="50"/>
      <c r="G152" s="49"/>
    </row>
    <row r="153">
      <c r="A153" s="48"/>
      <c r="D153" s="49"/>
      <c r="F153" s="50"/>
      <c r="G153" s="49"/>
    </row>
    <row r="154">
      <c r="A154" s="48"/>
      <c r="D154" s="49"/>
      <c r="F154" s="50"/>
      <c r="G154" s="49"/>
    </row>
    <row r="155">
      <c r="A155" s="48"/>
      <c r="D155" s="49"/>
      <c r="F155" s="50"/>
      <c r="G155" s="49"/>
    </row>
    <row r="156">
      <c r="A156" s="48"/>
      <c r="D156" s="49"/>
      <c r="F156" s="50"/>
      <c r="G156" s="49"/>
    </row>
    <row r="157">
      <c r="A157" s="48"/>
      <c r="D157" s="49"/>
      <c r="F157" s="50"/>
      <c r="G157" s="49"/>
    </row>
    <row r="158">
      <c r="A158" s="48"/>
      <c r="D158" s="49"/>
      <c r="F158" s="50"/>
      <c r="G158" s="49"/>
    </row>
    <row r="159">
      <c r="A159" s="48"/>
      <c r="D159" s="49"/>
      <c r="F159" s="50"/>
      <c r="G159" s="49"/>
    </row>
    <row r="160">
      <c r="A160" s="48"/>
      <c r="D160" s="49"/>
      <c r="F160" s="50"/>
      <c r="G160" s="49"/>
    </row>
    <row r="161">
      <c r="A161" s="48"/>
      <c r="D161" s="49"/>
      <c r="F161" s="50"/>
      <c r="G161" s="49"/>
    </row>
    <row r="162">
      <c r="A162" s="48"/>
      <c r="D162" s="49"/>
      <c r="F162" s="50"/>
      <c r="G162" s="49"/>
    </row>
    <row r="163">
      <c r="A163" s="48"/>
      <c r="D163" s="49"/>
      <c r="F163" s="50"/>
      <c r="G163" s="49"/>
    </row>
    <row r="164">
      <c r="A164" s="48"/>
      <c r="D164" s="49"/>
      <c r="F164" s="50"/>
      <c r="G164" s="49"/>
    </row>
    <row r="165">
      <c r="A165" s="48"/>
      <c r="D165" s="49"/>
      <c r="F165" s="50"/>
      <c r="G165" s="49"/>
    </row>
    <row r="166">
      <c r="A166" s="48"/>
      <c r="D166" s="49"/>
      <c r="F166" s="50"/>
      <c r="G166" s="49"/>
    </row>
    <row r="167">
      <c r="A167" s="48"/>
      <c r="D167" s="49"/>
      <c r="F167" s="50"/>
      <c r="G167" s="49"/>
    </row>
    <row r="168">
      <c r="A168" s="48"/>
      <c r="D168" s="49"/>
      <c r="F168" s="50"/>
      <c r="G168" s="49"/>
    </row>
    <row r="169">
      <c r="A169" s="48"/>
      <c r="D169" s="49"/>
      <c r="F169" s="50"/>
      <c r="G169" s="49"/>
    </row>
    <row r="170">
      <c r="A170" s="48"/>
      <c r="D170" s="49"/>
      <c r="F170" s="50"/>
      <c r="G170" s="49"/>
    </row>
    <row r="171">
      <c r="A171" s="48"/>
      <c r="D171" s="49"/>
      <c r="F171" s="50"/>
      <c r="G171" s="49"/>
    </row>
    <row r="172">
      <c r="A172" s="48"/>
      <c r="D172" s="49"/>
      <c r="F172" s="50"/>
      <c r="G172" s="49"/>
    </row>
    <row r="173">
      <c r="A173" s="48"/>
      <c r="D173" s="49"/>
      <c r="F173" s="50"/>
      <c r="G173" s="49"/>
    </row>
    <row r="174">
      <c r="A174" s="48"/>
      <c r="D174" s="49"/>
      <c r="F174" s="50"/>
      <c r="G174" s="49"/>
    </row>
    <row r="175">
      <c r="A175" s="48"/>
      <c r="D175" s="49"/>
      <c r="F175" s="50"/>
      <c r="G175" s="49"/>
    </row>
    <row r="176">
      <c r="A176" s="48"/>
      <c r="D176" s="49"/>
      <c r="F176" s="50"/>
      <c r="G176" s="49"/>
    </row>
    <row r="177">
      <c r="A177" s="48"/>
      <c r="D177" s="49"/>
      <c r="F177" s="50"/>
      <c r="G177" s="49"/>
    </row>
    <row r="178">
      <c r="A178" s="48"/>
      <c r="D178" s="49"/>
      <c r="F178" s="50"/>
      <c r="G178" s="49"/>
    </row>
    <row r="179">
      <c r="A179" s="48"/>
      <c r="D179" s="49"/>
      <c r="F179" s="50"/>
      <c r="G179" s="49"/>
    </row>
    <row r="180">
      <c r="A180" s="48"/>
      <c r="D180" s="49"/>
      <c r="F180" s="50"/>
      <c r="G180" s="49"/>
    </row>
    <row r="181">
      <c r="A181" s="48"/>
      <c r="D181" s="49"/>
      <c r="F181" s="50"/>
      <c r="G181" s="49"/>
    </row>
    <row r="182">
      <c r="A182" s="48"/>
      <c r="D182" s="49"/>
      <c r="F182" s="50"/>
      <c r="G182" s="49"/>
    </row>
    <row r="183">
      <c r="A183" s="48"/>
      <c r="D183" s="49"/>
      <c r="F183" s="50"/>
      <c r="G183" s="49"/>
    </row>
    <row r="184">
      <c r="A184" s="48"/>
      <c r="D184" s="49"/>
      <c r="F184" s="50"/>
      <c r="G184" s="49"/>
    </row>
    <row r="185">
      <c r="A185" s="48"/>
      <c r="D185" s="49"/>
      <c r="F185" s="50"/>
      <c r="G185" s="49"/>
    </row>
    <row r="186">
      <c r="A186" s="48"/>
      <c r="D186" s="49"/>
      <c r="F186" s="50"/>
      <c r="G186" s="49"/>
    </row>
    <row r="187">
      <c r="A187" s="48"/>
      <c r="D187" s="49"/>
      <c r="F187" s="50"/>
      <c r="G187" s="49"/>
    </row>
    <row r="188">
      <c r="A188" s="48"/>
      <c r="D188" s="49"/>
      <c r="F188" s="50"/>
      <c r="G188" s="49"/>
    </row>
    <row r="189">
      <c r="A189" s="48"/>
      <c r="D189" s="49"/>
      <c r="F189" s="50"/>
      <c r="G189" s="49"/>
    </row>
    <row r="190">
      <c r="A190" s="48"/>
      <c r="D190" s="49"/>
      <c r="F190" s="50"/>
      <c r="G190" s="49"/>
    </row>
    <row r="191">
      <c r="A191" s="48"/>
      <c r="D191" s="49"/>
      <c r="F191" s="50"/>
      <c r="G191" s="49"/>
    </row>
    <row r="192">
      <c r="A192" s="48"/>
      <c r="D192" s="49"/>
      <c r="F192" s="50"/>
      <c r="G192" s="49"/>
    </row>
    <row r="193">
      <c r="A193" s="48"/>
      <c r="D193" s="49"/>
      <c r="F193" s="50"/>
      <c r="G193" s="49"/>
    </row>
    <row r="194">
      <c r="A194" s="48"/>
      <c r="D194" s="49"/>
      <c r="F194" s="50"/>
      <c r="G194" s="49"/>
    </row>
    <row r="195">
      <c r="A195" s="48"/>
      <c r="D195" s="49"/>
      <c r="F195" s="50"/>
      <c r="G195" s="49"/>
    </row>
    <row r="196">
      <c r="A196" s="48"/>
      <c r="D196" s="49"/>
      <c r="F196" s="50"/>
      <c r="G196" s="49"/>
    </row>
    <row r="197">
      <c r="A197" s="48"/>
      <c r="D197" s="49"/>
      <c r="F197" s="50"/>
      <c r="G197" s="49"/>
    </row>
    <row r="198">
      <c r="A198" s="48"/>
      <c r="D198" s="49"/>
      <c r="F198" s="50"/>
      <c r="G198" s="49"/>
    </row>
    <row r="199">
      <c r="A199" s="48"/>
      <c r="D199" s="49"/>
      <c r="F199" s="50"/>
      <c r="G199" s="49"/>
    </row>
    <row r="200">
      <c r="A200" s="48"/>
      <c r="D200" s="49"/>
      <c r="F200" s="50"/>
      <c r="G200" s="49"/>
    </row>
    <row r="201">
      <c r="A201" s="48"/>
      <c r="D201" s="49"/>
      <c r="F201" s="50"/>
      <c r="G201" s="49"/>
    </row>
    <row r="202">
      <c r="A202" s="48"/>
      <c r="D202" s="49"/>
      <c r="F202" s="50"/>
      <c r="G202" s="49"/>
    </row>
    <row r="203">
      <c r="A203" s="48"/>
      <c r="D203" s="49"/>
      <c r="F203" s="50"/>
      <c r="G203" s="49"/>
    </row>
    <row r="204">
      <c r="A204" s="48"/>
      <c r="D204" s="49"/>
      <c r="F204" s="50"/>
      <c r="G204" s="49"/>
    </row>
    <row r="205">
      <c r="A205" s="48"/>
      <c r="D205" s="49"/>
      <c r="F205" s="50"/>
      <c r="G205" s="49"/>
    </row>
    <row r="206">
      <c r="A206" s="48"/>
      <c r="D206" s="49"/>
      <c r="F206" s="50"/>
      <c r="G206" s="49"/>
    </row>
    <row r="207">
      <c r="A207" s="48"/>
      <c r="D207" s="49"/>
      <c r="F207" s="50"/>
      <c r="G207" s="49"/>
    </row>
    <row r="208">
      <c r="A208" s="48"/>
      <c r="D208" s="49"/>
      <c r="F208" s="50"/>
      <c r="G208" s="49"/>
    </row>
    <row r="209">
      <c r="A209" s="48"/>
      <c r="D209" s="49"/>
      <c r="F209" s="50"/>
      <c r="G209" s="49"/>
    </row>
    <row r="210">
      <c r="A210" s="48"/>
      <c r="D210" s="49"/>
      <c r="F210" s="50"/>
      <c r="G210" s="49"/>
    </row>
    <row r="211">
      <c r="A211" s="48"/>
      <c r="D211" s="49"/>
      <c r="F211" s="50"/>
      <c r="G211" s="49"/>
    </row>
    <row r="212">
      <c r="A212" s="48"/>
      <c r="D212" s="49"/>
      <c r="F212" s="50"/>
      <c r="G212" s="49"/>
    </row>
    <row r="213">
      <c r="A213" s="48"/>
      <c r="D213" s="49"/>
      <c r="F213" s="50"/>
      <c r="G213" s="49"/>
    </row>
    <row r="214">
      <c r="A214" s="48"/>
      <c r="D214" s="49"/>
      <c r="F214" s="50"/>
      <c r="G214" s="49"/>
    </row>
    <row r="215">
      <c r="A215" s="48"/>
      <c r="D215" s="49"/>
      <c r="F215" s="50"/>
      <c r="G215" s="49"/>
    </row>
    <row r="216">
      <c r="A216" s="48"/>
      <c r="D216" s="49"/>
      <c r="F216" s="50"/>
      <c r="G216" s="49"/>
    </row>
    <row r="217">
      <c r="A217" s="48"/>
      <c r="D217" s="49"/>
      <c r="F217" s="50"/>
      <c r="G217" s="49"/>
    </row>
    <row r="218">
      <c r="A218" s="48"/>
      <c r="D218" s="49"/>
      <c r="F218" s="50"/>
      <c r="G218" s="49"/>
    </row>
    <row r="219">
      <c r="A219" s="48"/>
      <c r="D219" s="49"/>
      <c r="F219" s="50"/>
      <c r="G219" s="49"/>
    </row>
    <row r="220">
      <c r="A220" s="48"/>
      <c r="D220" s="49"/>
      <c r="F220" s="50"/>
      <c r="G220" s="49"/>
    </row>
    <row r="221">
      <c r="A221" s="48"/>
      <c r="D221" s="49"/>
      <c r="F221" s="50"/>
      <c r="G221" s="49"/>
    </row>
    <row r="222">
      <c r="A222" s="48"/>
      <c r="D222" s="49"/>
      <c r="F222" s="50"/>
      <c r="G222" s="49"/>
    </row>
    <row r="223">
      <c r="A223" s="48"/>
      <c r="D223" s="49"/>
      <c r="F223" s="50"/>
      <c r="G223" s="49"/>
    </row>
    <row r="224">
      <c r="A224" s="48"/>
      <c r="D224" s="49"/>
      <c r="F224" s="50"/>
      <c r="G224" s="49"/>
    </row>
    <row r="225">
      <c r="A225" s="48"/>
      <c r="D225" s="49"/>
      <c r="F225" s="50"/>
      <c r="G225" s="49"/>
    </row>
    <row r="226">
      <c r="A226" s="48"/>
      <c r="D226" s="49"/>
      <c r="F226" s="50"/>
      <c r="G226" s="49"/>
    </row>
    <row r="227">
      <c r="A227" s="48"/>
      <c r="D227" s="49"/>
      <c r="F227" s="50"/>
      <c r="G227" s="49"/>
    </row>
    <row r="228">
      <c r="A228" s="48"/>
      <c r="D228" s="49"/>
      <c r="F228" s="50"/>
      <c r="G228" s="49"/>
    </row>
    <row r="229">
      <c r="A229" s="48"/>
      <c r="D229" s="49"/>
      <c r="F229" s="50"/>
      <c r="G229" s="49"/>
    </row>
    <row r="230">
      <c r="A230" s="48"/>
      <c r="D230" s="49"/>
      <c r="F230" s="50"/>
      <c r="G230" s="49"/>
    </row>
    <row r="231">
      <c r="A231" s="48"/>
      <c r="D231" s="49"/>
      <c r="F231" s="50"/>
      <c r="G231" s="49"/>
    </row>
    <row r="232">
      <c r="A232" s="48"/>
      <c r="D232" s="49"/>
      <c r="F232" s="50"/>
      <c r="G232" s="49"/>
    </row>
    <row r="233">
      <c r="A233" s="48"/>
      <c r="D233" s="49"/>
      <c r="F233" s="50"/>
      <c r="G233" s="49"/>
    </row>
    <row r="234">
      <c r="A234" s="48"/>
      <c r="D234" s="49"/>
      <c r="F234" s="50"/>
      <c r="G234" s="49"/>
    </row>
    <row r="235">
      <c r="A235" s="48"/>
      <c r="D235" s="49"/>
      <c r="F235" s="50"/>
      <c r="G235" s="49"/>
    </row>
    <row r="236">
      <c r="A236" s="48"/>
      <c r="D236" s="49"/>
      <c r="F236" s="50"/>
      <c r="G236" s="49"/>
    </row>
    <row r="237">
      <c r="A237" s="48"/>
      <c r="D237" s="49"/>
      <c r="F237" s="50"/>
      <c r="G237" s="49"/>
    </row>
    <row r="238">
      <c r="A238" s="48"/>
      <c r="D238" s="49"/>
      <c r="F238" s="50"/>
      <c r="G238" s="49"/>
    </row>
    <row r="239">
      <c r="A239" s="48"/>
      <c r="D239" s="49"/>
      <c r="F239" s="50"/>
      <c r="G239" s="49"/>
    </row>
    <row r="240">
      <c r="A240" s="48"/>
      <c r="D240" s="49"/>
      <c r="F240" s="50"/>
      <c r="G240" s="49"/>
    </row>
    <row r="241">
      <c r="A241" s="48"/>
      <c r="D241" s="49"/>
      <c r="F241" s="50"/>
      <c r="G241" s="49"/>
    </row>
    <row r="242">
      <c r="A242" s="48"/>
      <c r="D242" s="49"/>
      <c r="F242" s="50"/>
      <c r="G242" s="49"/>
    </row>
    <row r="243">
      <c r="A243" s="48"/>
      <c r="D243" s="49"/>
      <c r="F243" s="50"/>
      <c r="G243" s="49"/>
    </row>
    <row r="244">
      <c r="A244" s="48"/>
      <c r="D244" s="49"/>
      <c r="F244" s="50"/>
      <c r="G244" s="49"/>
    </row>
    <row r="245">
      <c r="A245" s="48"/>
      <c r="D245" s="49"/>
      <c r="F245" s="50"/>
      <c r="G245" s="49"/>
    </row>
    <row r="246">
      <c r="A246" s="48"/>
      <c r="D246" s="49"/>
      <c r="F246" s="50"/>
      <c r="G246" s="49"/>
    </row>
    <row r="247">
      <c r="A247" s="48"/>
      <c r="D247" s="49"/>
      <c r="F247" s="50"/>
      <c r="G247" s="49"/>
    </row>
    <row r="248">
      <c r="A248" s="48"/>
      <c r="D248" s="49"/>
      <c r="F248" s="50"/>
      <c r="G248" s="49"/>
    </row>
    <row r="249">
      <c r="A249" s="48"/>
      <c r="D249" s="49"/>
      <c r="F249" s="50"/>
      <c r="G249" s="49"/>
    </row>
    <row r="250">
      <c r="A250" s="48"/>
      <c r="D250" s="49"/>
      <c r="F250" s="50"/>
      <c r="G250" s="49"/>
    </row>
    <row r="251">
      <c r="A251" s="48"/>
      <c r="D251" s="49"/>
      <c r="F251" s="50"/>
      <c r="G251" s="49"/>
    </row>
    <row r="252">
      <c r="A252" s="48"/>
      <c r="D252" s="49"/>
      <c r="F252" s="50"/>
      <c r="G252" s="49"/>
    </row>
    <row r="253">
      <c r="A253" s="48"/>
      <c r="D253" s="49"/>
      <c r="F253" s="50"/>
      <c r="G253" s="49"/>
    </row>
    <row r="254">
      <c r="A254" s="48"/>
      <c r="D254" s="49"/>
      <c r="F254" s="50"/>
      <c r="G254" s="49"/>
    </row>
    <row r="255">
      <c r="A255" s="48"/>
      <c r="D255" s="49"/>
      <c r="F255" s="50"/>
      <c r="G255" s="49"/>
    </row>
    <row r="256">
      <c r="A256" s="48"/>
      <c r="D256" s="49"/>
      <c r="F256" s="50"/>
      <c r="G256" s="49"/>
    </row>
    <row r="257">
      <c r="A257" s="48"/>
      <c r="D257" s="49"/>
      <c r="F257" s="50"/>
      <c r="G257" s="49"/>
    </row>
    <row r="258">
      <c r="A258" s="48"/>
      <c r="D258" s="49"/>
      <c r="F258" s="50"/>
      <c r="G258" s="49"/>
    </row>
    <row r="259">
      <c r="A259" s="48"/>
      <c r="D259" s="49"/>
      <c r="F259" s="50"/>
      <c r="G259" s="49"/>
    </row>
    <row r="260">
      <c r="A260" s="48"/>
      <c r="D260" s="49"/>
      <c r="F260" s="50"/>
      <c r="G260" s="49"/>
    </row>
    <row r="261">
      <c r="A261" s="48"/>
      <c r="D261" s="49"/>
      <c r="F261" s="50"/>
      <c r="G261" s="49"/>
    </row>
    <row r="262">
      <c r="A262" s="48"/>
      <c r="D262" s="49"/>
      <c r="F262" s="50"/>
      <c r="G262" s="49"/>
    </row>
    <row r="263">
      <c r="A263" s="48"/>
      <c r="D263" s="49"/>
      <c r="F263" s="50"/>
      <c r="G263" s="49"/>
    </row>
    <row r="264">
      <c r="A264" s="48"/>
      <c r="D264" s="49"/>
      <c r="F264" s="50"/>
      <c r="G264" s="49"/>
    </row>
    <row r="265">
      <c r="A265" s="48"/>
      <c r="D265" s="49"/>
      <c r="F265" s="50"/>
      <c r="G265" s="49"/>
    </row>
    <row r="266">
      <c r="A266" s="48"/>
      <c r="D266" s="49"/>
      <c r="F266" s="50"/>
      <c r="G266" s="49"/>
    </row>
    <row r="267">
      <c r="A267" s="48"/>
      <c r="D267" s="49"/>
      <c r="F267" s="50"/>
      <c r="G267" s="49"/>
    </row>
    <row r="268">
      <c r="A268" s="48"/>
      <c r="D268" s="49"/>
      <c r="F268" s="50"/>
      <c r="G268" s="49"/>
    </row>
    <row r="269">
      <c r="A269" s="48"/>
      <c r="D269" s="49"/>
      <c r="F269" s="50"/>
      <c r="G269" s="49"/>
    </row>
    <row r="270">
      <c r="A270" s="48"/>
      <c r="D270" s="49"/>
      <c r="F270" s="50"/>
      <c r="G270" s="49"/>
    </row>
    <row r="271">
      <c r="A271" s="48"/>
      <c r="D271" s="49"/>
      <c r="F271" s="50"/>
      <c r="G271" s="49"/>
    </row>
    <row r="272">
      <c r="A272" s="48"/>
      <c r="D272" s="49"/>
      <c r="F272" s="50"/>
      <c r="G272" s="49"/>
    </row>
    <row r="273">
      <c r="A273" s="48"/>
      <c r="D273" s="49"/>
      <c r="F273" s="50"/>
      <c r="G273" s="49"/>
    </row>
    <row r="274">
      <c r="A274" s="48"/>
      <c r="D274" s="49"/>
      <c r="F274" s="50"/>
      <c r="G274" s="49"/>
    </row>
    <row r="275">
      <c r="A275" s="48"/>
      <c r="D275" s="49"/>
      <c r="F275" s="50"/>
      <c r="G275" s="49"/>
    </row>
    <row r="276">
      <c r="A276" s="48"/>
      <c r="D276" s="49"/>
      <c r="F276" s="50"/>
      <c r="G276" s="49"/>
    </row>
    <row r="277">
      <c r="A277" s="48"/>
      <c r="D277" s="49"/>
      <c r="F277" s="50"/>
      <c r="G277" s="49"/>
    </row>
    <row r="278">
      <c r="A278" s="48"/>
      <c r="D278" s="49"/>
      <c r="F278" s="50"/>
      <c r="G278" s="49"/>
    </row>
    <row r="279">
      <c r="A279" s="48"/>
      <c r="D279" s="49"/>
      <c r="F279" s="50"/>
      <c r="G279" s="49"/>
    </row>
    <row r="280">
      <c r="A280" s="48"/>
      <c r="D280" s="49"/>
      <c r="F280" s="50"/>
      <c r="G280" s="49"/>
    </row>
    <row r="281">
      <c r="A281" s="48"/>
      <c r="D281" s="49"/>
      <c r="F281" s="50"/>
      <c r="G281" s="49"/>
    </row>
    <row r="282">
      <c r="A282" s="48"/>
      <c r="D282" s="49"/>
      <c r="F282" s="50"/>
      <c r="G282" s="49"/>
    </row>
    <row r="283">
      <c r="A283" s="48"/>
      <c r="D283" s="49"/>
      <c r="F283" s="50"/>
      <c r="G283" s="49"/>
    </row>
    <row r="284">
      <c r="A284" s="48"/>
      <c r="D284" s="49"/>
      <c r="F284" s="50"/>
      <c r="G284" s="49"/>
    </row>
    <row r="285">
      <c r="A285" s="48"/>
      <c r="D285" s="49"/>
      <c r="F285" s="50"/>
      <c r="G285" s="49"/>
    </row>
    <row r="286">
      <c r="A286" s="48"/>
      <c r="D286" s="49"/>
      <c r="F286" s="50"/>
      <c r="G286" s="49"/>
    </row>
    <row r="287">
      <c r="A287" s="48"/>
      <c r="D287" s="49"/>
      <c r="F287" s="50"/>
      <c r="G287" s="49"/>
    </row>
    <row r="288">
      <c r="A288" s="48"/>
      <c r="D288" s="49"/>
      <c r="F288" s="50"/>
      <c r="G288" s="49"/>
    </row>
    <row r="289">
      <c r="A289" s="48"/>
      <c r="D289" s="49"/>
      <c r="F289" s="50"/>
      <c r="G289" s="49"/>
    </row>
    <row r="290">
      <c r="A290" s="48"/>
      <c r="D290" s="49"/>
      <c r="F290" s="50"/>
      <c r="G290" s="49"/>
    </row>
    <row r="291">
      <c r="A291" s="48"/>
      <c r="D291" s="49"/>
      <c r="F291" s="50"/>
      <c r="G291" s="49"/>
    </row>
    <row r="292">
      <c r="A292" s="48"/>
      <c r="D292" s="49"/>
      <c r="F292" s="50"/>
      <c r="G292" s="49"/>
    </row>
    <row r="293">
      <c r="A293" s="48"/>
      <c r="D293" s="49"/>
      <c r="F293" s="50"/>
      <c r="G293" s="49"/>
    </row>
    <row r="294">
      <c r="A294" s="48"/>
      <c r="D294" s="49"/>
      <c r="F294" s="50"/>
      <c r="G294" s="49"/>
    </row>
    <row r="295">
      <c r="A295" s="48"/>
      <c r="D295" s="49"/>
      <c r="F295" s="50"/>
      <c r="G295" s="49"/>
    </row>
    <row r="296">
      <c r="A296" s="48"/>
      <c r="D296" s="49"/>
      <c r="F296" s="50"/>
      <c r="G296" s="49"/>
    </row>
    <row r="297">
      <c r="A297" s="48"/>
      <c r="D297" s="49"/>
      <c r="F297" s="50"/>
      <c r="G297" s="49"/>
    </row>
    <row r="298">
      <c r="A298" s="48"/>
      <c r="D298" s="49"/>
      <c r="F298" s="50"/>
      <c r="G298" s="49"/>
    </row>
    <row r="299">
      <c r="A299" s="48"/>
      <c r="D299" s="49"/>
      <c r="F299" s="50"/>
      <c r="G299" s="49"/>
    </row>
    <row r="300">
      <c r="A300" s="48"/>
      <c r="D300" s="49"/>
      <c r="F300" s="50"/>
      <c r="G300" s="49"/>
    </row>
    <row r="301">
      <c r="A301" s="48"/>
      <c r="D301" s="49"/>
      <c r="F301" s="50"/>
      <c r="G301" s="49"/>
    </row>
    <row r="302">
      <c r="A302" s="48"/>
      <c r="D302" s="49"/>
      <c r="F302" s="50"/>
      <c r="G302" s="49"/>
    </row>
    <row r="303">
      <c r="A303" s="48"/>
      <c r="D303" s="49"/>
      <c r="F303" s="50"/>
      <c r="G303" s="49"/>
    </row>
    <row r="304">
      <c r="A304" s="48"/>
      <c r="D304" s="49"/>
      <c r="F304" s="50"/>
      <c r="G304" s="49"/>
    </row>
    <row r="305">
      <c r="A305" s="48"/>
      <c r="D305" s="49"/>
      <c r="F305" s="50"/>
      <c r="G305" s="49"/>
    </row>
    <row r="306">
      <c r="A306" s="48"/>
      <c r="D306" s="49"/>
      <c r="F306" s="50"/>
      <c r="G306" s="49"/>
    </row>
    <row r="307">
      <c r="A307" s="48"/>
      <c r="D307" s="49"/>
      <c r="F307" s="50"/>
      <c r="G307" s="49"/>
    </row>
    <row r="308">
      <c r="A308" s="48"/>
      <c r="D308" s="49"/>
      <c r="F308" s="50"/>
      <c r="G308" s="49"/>
    </row>
    <row r="309">
      <c r="A309" s="48"/>
      <c r="D309" s="49"/>
      <c r="F309" s="50"/>
      <c r="G309" s="49"/>
    </row>
    <row r="310">
      <c r="A310" s="48"/>
      <c r="D310" s="49"/>
      <c r="F310" s="50"/>
      <c r="G310" s="49"/>
    </row>
    <row r="311">
      <c r="A311" s="48"/>
      <c r="D311" s="49"/>
      <c r="F311" s="50"/>
      <c r="G311" s="49"/>
    </row>
    <row r="312">
      <c r="A312" s="48"/>
      <c r="D312" s="49"/>
      <c r="F312" s="50"/>
      <c r="G312" s="49"/>
    </row>
    <row r="313">
      <c r="A313" s="48"/>
      <c r="D313" s="49"/>
      <c r="F313" s="50"/>
      <c r="G313" s="49"/>
    </row>
    <row r="314">
      <c r="A314" s="48"/>
      <c r="D314" s="49"/>
      <c r="F314" s="50"/>
      <c r="G314" s="49"/>
    </row>
    <row r="315">
      <c r="A315" s="48"/>
      <c r="D315" s="49"/>
      <c r="F315" s="50"/>
      <c r="G315" s="49"/>
    </row>
    <row r="316">
      <c r="A316" s="48"/>
      <c r="D316" s="49"/>
      <c r="F316" s="50"/>
      <c r="G316" s="49"/>
    </row>
    <row r="317">
      <c r="A317" s="48"/>
      <c r="D317" s="49"/>
      <c r="F317" s="50"/>
      <c r="G317" s="49"/>
    </row>
    <row r="318">
      <c r="A318" s="48"/>
      <c r="D318" s="49"/>
      <c r="F318" s="50"/>
      <c r="G318" s="49"/>
    </row>
    <row r="319">
      <c r="A319" s="48"/>
      <c r="D319" s="49"/>
      <c r="F319" s="50"/>
      <c r="G319" s="49"/>
    </row>
    <row r="320">
      <c r="A320" s="48"/>
      <c r="D320" s="49"/>
      <c r="F320" s="50"/>
      <c r="G320" s="49"/>
    </row>
    <row r="321">
      <c r="A321" s="48"/>
      <c r="D321" s="49"/>
      <c r="F321" s="50"/>
      <c r="G321" s="49"/>
    </row>
    <row r="322">
      <c r="A322" s="48"/>
      <c r="D322" s="49"/>
      <c r="F322" s="50"/>
      <c r="G322" s="49"/>
    </row>
    <row r="323">
      <c r="A323" s="48"/>
      <c r="D323" s="49"/>
      <c r="F323" s="50"/>
      <c r="G323" s="49"/>
    </row>
    <row r="324">
      <c r="A324" s="48"/>
      <c r="D324" s="49"/>
      <c r="F324" s="50"/>
      <c r="G324" s="49"/>
    </row>
    <row r="325">
      <c r="A325" s="48"/>
      <c r="D325" s="49"/>
      <c r="F325" s="50"/>
      <c r="G325" s="49"/>
    </row>
    <row r="326">
      <c r="A326" s="48"/>
      <c r="D326" s="49"/>
      <c r="F326" s="50"/>
      <c r="G326" s="49"/>
    </row>
    <row r="327">
      <c r="A327" s="48"/>
      <c r="D327" s="49"/>
      <c r="F327" s="50"/>
      <c r="G327" s="49"/>
    </row>
    <row r="328">
      <c r="A328" s="48"/>
      <c r="D328" s="49"/>
      <c r="F328" s="50"/>
      <c r="G328" s="49"/>
    </row>
    <row r="329">
      <c r="A329" s="48"/>
      <c r="D329" s="49"/>
      <c r="F329" s="50"/>
      <c r="G329" s="49"/>
    </row>
    <row r="330">
      <c r="A330" s="48"/>
      <c r="D330" s="49"/>
      <c r="F330" s="50"/>
      <c r="G330" s="49"/>
    </row>
    <row r="331">
      <c r="A331" s="48"/>
      <c r="D331" s="49"/>
      <c r="F331" s="50"/>
      <c r="G331" s="49"/>
    </row>
    <row r="332">
      <c r="A332" s="48"/>
      <c r="D332" s="49"/>
      <c r="F332" s="50"/>
      <c r="G332" s="49"/>
    </row>
    <row r="333">
      <c r="A333" s="48"/>
      <c r="D333" s="49"/>
      <c r="F333" s="50"/>
      <c r="G333" s="49"/>
    </row>
    <row r="334">
      <c r="A334" s="48"/>
      <c r="D334" s="49"/>
      <c r="F334" s="50"/>
      <c r="G334" s="49"/>
    </row>
    <row r="335">
      <c r="A335" s="48"/>
      <c r="D335" s="49"/>
      <c r="F335" s="50"/>
      <c r="G335" s="49"/>
    </row>
    <row r="336">
      <c r="A336" s="48"/>
      <c r="D336" s="49"/>
      <c r="F336" s="50"/>
      <c r="G336" s="49"/>
    </row>
    <row r="337">
      <c r="A337" s="48"/>
      <c r="D337" s="49"/>
      <c r="F337" s="50"/>
      <c r="G337" s="49"/>
    </row>
    <row r="338">
      <c r="A338" s="48"/>
      <c r="D338" s="49"/>
      <c r="F338" s="50"/>
      <c r="G338" s="49"/>
    </row>
    <row r="339">
      <c r="A339" s="48"/>
      <c r="D339" s="49"/>
      <c r="F339" s="50"/>
      <c r="G339" s="49"/>
    </row>
    <row r="340">
      <c r="A340" s="48"/>
      <c r="D340" s="49"/>
      <c r="F340" s="50"/>
      <c r="G340" s="49"/>
    </row>
    <row r="341">
      <c r="A341" s="48"/>
      <c r="D341" s="49"/>
      <c r="F341" s="50"/>
      <c r="G341" s="49"/>
    </row>
    <row r="342">
      <c r="A342" s="48"/>
      <c r="D342" s="49"/>
      <c r="F342" s="50"/>
      <c r="G342" s="49"/>
    </row>
    <row r="343">
      <c r="A343" s="48"/>
      <c r="D343" s="49"/>
      <c r="F343" s="50"/>
      <c r="G343" s="49"/>
    </row>
    <row r="344">
      <c r="A344" s="48"/>
      <c r="D344" s="49"/>
      <c r="F344" s="50"/>
      <c r="G344" s="49"/>
    </row>
    <row r="345">
      <c r="A345" s="48"/>
      <c r="D345" s="49"/>
      <c r="F345" s="50"/>
      <c r="G345" s="49"/>
    </row>
    <row r="346">
      <c r="A346" s="48"/>
      <c r="D346" s="49"/>
      <c r="F346" s="50"/>
      <c r="G346" s="49"/>
    </row>
    <row r="347">
      <c r="A347" s="48"/>
      <c r="D347" s="49"/>
      <c r="F347" s="50"/>
      <c r="G347" s="49"/>
    </row>
    <row r="348">
      <c r="A348" s="48"/>
      <c r="D348" s="49"/>
      <c r="F348" s="50"/>
      <c r="G348" s="49"/>
    </row>
    <row r="349">
      <c r="A349" s="48"/>
      <c r="D349" s="49"/>
      <c r="F349" s="50"/>
      <c r="G349" s="49"/>
    </row>
    <row r="350">
      <c r="A350" s="48"/>
      <c r="D350" s="49"/>
      <c r="F350" s="50"/>
      <c r="G350" s="49"/>
    </row>
    <row r="351">
      <c r="A351" s="48"/>
      <c r="D351" s="49"/>
      <c r="F351" s="50"/>
      <c r="G351" s="49"/>
    </row>
    <row r="352">
      <c r="A352" s="48"/>
      <c r="D352" s="49"/>
      <c r="F352" s="50"/>
      <c r="G352" s="49"/>
    </row>
    <row r="353">
      <c r="A353" s="48"/>
      <c r="D353" s="49"/>
      <c r="F353" s="50"/>
      <c r="G353" s="49"/>
    </row>
    <row r="354">
      <c r="A354" s="48"/>
      <c r="D354" s="49"/>
      <c r="F354" s="50"/>
      <c r="G354" s="49"/>
    </row>
    <row r="355">
      <c r="A355" s="48"/>
      <c r="D355" s="49"/>
      <c r="F355" s="50"/>
      <c r="G355" s="49"/>
    </row>
    <row r="356">
      <c r="A356" s="48"/>
      <c r="D356" s="49"/>
      <c r="F356" s="50"/>
      <c r="G356" s="49"/>
    </row>
    <row r="357">
      <c r="A357" s="48"/>
      <c r="D357" s="49"/>
      <c r="F357" s="50"/>
      <c r="G357" s="49"/>
    </row>
    <row r="358">
      <c r="A358" s="48"/>
      <c r="D358" s="49"/>
      <c r="F358" s="50"/>
      <c r="G358" s="49"/>
    </row>
    <row r="359">
      <c r="A359" s="48"/>
      <c r="D359" s="49"/>
      <c r="F359" s="50"/>
      <c r="G359" s="49"/>
    </row>
    <row r="360">
      <c r="A360" s="48"/>
      <c r="D360" s="49"/>
      <c r="F360" s="50"/>
      <c r="G360" s="49"/>
    </row>
    <row r="361">
      <c r="A361" s="48"/>
      <c r="D361" s="49"/>
      <c r="F361" s="50"/>
      <c r="G361" s="49"/>
    </row>
    <row r="362">
      <c r="A362" s="48"/>
      <c r="D362" s="49"/>
      <c r="F362" s="50"/>
      <c r="G362" s="49"/>
    </row>
    <row r="363">
      <c r="A363" s="48"/>
      <c r="D363" s="49"/>
      <c r="F363" s="50"/>
      <c r="G363" s="49"/>
    </row>
    <row r="364">
      <c r="A364" s="48"/>
      <c r="D364" s="49"/>
      <c r="F364" s="50"/>
      <c r="G364" s="49"/>
    </row>
    <row r="365">
      <c r="A365" s="48"/>
      <c r="D365" s="49"/>
      <c r="F365" s="50"/>
      <c r="G365" s="49"/>
    </row>
    <row r="366">
      <c r="A366" s="48"/>
      <c r="D366" s="49"/>
      <c r="F366" s="50"/>
      <c r="G366" s="49"/>
    </row>
    <row r="367">
      <c r="A367" s="48"/>
      <c r="D367" s="49"/>
      <c r="F367" s="50"/>
      <c r="G367" s="49"/>
    </row>
    <row r="368">
      <c r="A368" s="48"/>
      <c r="D368" s="49"/>
      <c r="F368" s="50"/>
      <c r="G368" s="49"/>
    </row>
    <row r="369">
      <c r="A369" s="48"/>
      <c r="D369" s="49"/>
      <c r="F369" s="50"/>
      <c r="G369" s="49"/>
    </row>
    <row r="370">
      <c r="A370" s="48"/>
      <c r="D370" s="49"/>
      <c r="F370" s="50"/>
      <c r="G370" s="49"/>
    </row>
    <row r="371">
      <c r="A371" s="48"/>
      <c r="D371" s="49"/>
      <c r="F371" s="50"/>
      <c r="G371" s="49"/>
    </row>
    <row r="372">
      <c r="A372" s="48"/>
      <c r="D372" s="49"/>
      <c r="F372" s="50"/>
      <c r="G372" s="49"/>
    </row>
    <row r="373">
      <c r="A373" s="48"/>
      <c r="D373" s="49"/>
      <c r="F373" s="50"/>
      <c r="G373" s="49"/>
    </row>
    <row r="374">
      <c r="A374" s="48"/>
      <c r="D374" s="49"/>
      <c r="F374" s="50"/>
      <c r="G374" s="49"/>
    </row>
    <row r="375">
      <c r="A375" s="48"/>
      <c r="D375" s="49"/>
      <c r="F375" s="50"/>
      <c r="G375" s="49"/>
    </row>
    <row r="376">
      <c r="A376" s="48"/>
      <c r="D376" s="49"/>
      <c r="F376" s="50"/>
      <c r="G376" s="49"/>
    </row>
    <row r="377">
      <c r="A377" s="48"/>
      <c r="D377" s="49"/>
      <c r="F377" s="50"/>
      <c r="G377" s="49"/>
    </row>
    <row r="378">
      <c r="A378" s="48"/>
      <c r="D378" s="49"/>
      <c r="F378" s="50"/>
      <c r="G378" s="49"/>
    </row>
    <row r="379">
      <c r="A379" s="48"/>
      <c r="D379" s="49"/>
      <c r="F379" s="50"/>
      <c r="G379" s="49"/>
    </row>
    <row r="380">
      <c r="A380" s="48"/>
      <c r="D380" s="49"/>
      <c r="F380" s="50"/>
      <c r="G380" s="49"/>
    </row>
    <row r="381">
      <c r="A381" s="48"/>
      <c r="D381" s="49"/>
      <c r="F381" s="50"/>
      <c r="G381" s="49"/>
    </row>
    <row r="382">
      <c r="A382" s="48"/>
      <c r="D382" s="49"/>
      <c r="F382" s="50"/>
      <c r="G382" s="49"/>
    </row>
    <row r="383">
      <c r="A383" s="48"/>
      <c r="D383" s="49"/>
      <c r="F383" s="50"/>
      <c r="G383" s="49"/>
    </row>
    <row r="384">
      <c r="A384" s="48"/>
      <c r="D384" s="49"/>
      <c r="F384" s="50"/>
      <c r="G384" s="49"/>
    </row>
    <row r="385">
      <c r="A385" s="48"/>
      <c r="D385" s="49"/>
      <c r="F385" s="50"/>
      <c r="G385" s="49"/>
    </row>
    <row r="386">
      <c r="A386" s="48"/>
      <c r="D386" s="49"/>
      <c r="F386" s="50"/>
      <c r="G386" s="49"/>
    </row>
    <row r="387">
      <c r="A387" s="48"/>
      <c r="D387" s="49"/>
      <c r="F387" s="50"/>
      <c r="G387" s="49"/>
    </row>
    <row r="388">
      <c r="A388" s="48"/>
      <c r="D388" s="49"/>
      <c r="F388" s="50"/>
      <c r="G388" s="49"/>
    </row>
    <row r="389">
      <c r="A389" s="48"/>
      <c r="D389" s="49"/>
      <c r="F389" s="50"/>
      <c r="G389" s="49"/>
    </row>
    <row r="390">
      <c r="A390" s="48"/>
      <c r="D390" s="49"/>
      <c r="F390" s="50"/>
      <c r="G390" s="49"/>
    </row>
    <row r="391">
      <c r="A391" s="48"/>
      <c r="D391" s="49"/>
      <c r="F391" s="50"/>
      <c r="G391" s="49"/>
    </row>
    <row r="392">
      <c r="A392" s="48"/>
      <c r="D392" s="49"/>
      <c r="F392" s="50"/>
      <c r="G392" s="49"/>
    </row>
    <row r="393">
      <c r="A393" s="48"/>
      <c r="D393" s="49"/>
      <c r="F393" s="50"/>
      <c r="G393" s="49"/>
    </row>
    <row r="394">
      <c r="A394" s="48"/>
      <c r="D394" s="49"/>
      <c r="F394" s="50"/>
      <c r="G394" s="49"/>
    </row>
    <row r="395">
      <c r="A395" s="48"/>
      <c r="D395" s="49"/>
      <c r="F395" s="50"/>
      <c r="G395" s="49"/>
    </row>
    <row r="396">
      <c r="A396" s="48"/>
      <c r="D396" s="49"/>
      <c r="F396" s="50"/>
      <c r="G396" s="49"/>
    </row>
    <row r="397">
      <c r="A397" s="48"/>
      <c r="D397" s="49"/>
      <c r="F397" s="50"/>
      <c r="G397" s="49"/>
    </row>
    <row r="398">
      <c r="A398" s="48"/>
      <c r="D398" s="49"/>
      <c r="F398" s="50"/>
      <c r="G398" s="49"/>
    </row>
    <row r="399">
      <c r="A399" s="48"/>
      <c r="D399" s="49"/>
      <c r="F399" s="50"/>
      <c r="G399" s="49"/>
    </row>
    <row r="400">
      <c r="A400" s="48"/>
      <c r="D400" s="49"/>
      <c r="F400" s="50"/>
      <c r="G400" s="49"/>
    </row>
    <row r="401">
      <c r="A401" s="48"/>
      <c r="D401" s="49"/>
      <c r="F401" s="50"/>
      <c r="G401" s="49"/>
    </row>
    <row r="402">
      <c r="A402" s="48"/>
      <c r="D402" s="49"/>
      <c r="F402" s="50"/>
      <c r="G402" s="49"/>
    </row>
    <row r="403">
      <c r="A403" s="48"/>
      <c r="D403" s="49"/>
      <c r="F403" s="50"/>
      <c r="G403" s="49"/>
    </row>
    <row r="404">
      <c r="A404" s="48"/>
      <c r="D404" s="49"/>
      <c r="F404" s="50"/>
      <c r="G404" s="49"/>
    </row>
    <row r="405">
      <c r="A405" s="48"/>
      <c r="D405" s="49"/>
      <c r="F405" s="50"/>
      <c r="G405" s="49"/>
    </row>
    <row r="406">
      <c r="A406" s="48"/>
      <c r="D406" s="49"/>
      <c r="F406" s="50"/>
      <c r="G406" s="49"/>
    </row>
    <row r="407">
      <c r="A407" s="48"/>
      <c r="D407" s="49"/>
      <c r="F407" s="50"/>
      <c r="G407" s="49"/>
    </row>
    <row r="408">
      <c r="A408" s="48"/>
      <c r="D408" s="49"/>
      <c r="F408" s="50"/>
      <c r="G408" s="49"/>
    </row>
    <row r="409">
      <c r="A409" s="48"/>
      <c r="D409" s="49"/>
      <c r="F409" s="50"/>
      <c r="G409" s="49"/>
    </row>
    <row r="410">
      <c r="A410" s="48"/>
      <c r="D410" s="49"/>
      <c r="F410" s="50"/>
      <c r="G410" s="49"/>
    </row>
    <row r="411">
      <c r="A411" s="48"/>
      <c r="D411" s="49"/>
      <c r="F411" s="50"/>
      <c r="G411" s="49"/>
    </row>
    <row r="412">
      <c r="A412" s="48"/>
      <c r="D412" s="49"/>
      <c r="F412" s="50"/>
      <c r="G412" s="49"/>
    </row>
    <row r="413">
      <c r="A413" s="48"/>
      <c r="D413" s="49"/>
      <c r="F413" s="50"/>
      <c r="G413" s="49"/>
    </row>
    <row r="414">
      <c r="A414" s="48"/>
      <c r="D414" s="49"/>
      <c r="F414" s="50"/>
      <c r="G414" s="49"/>
    </row>
    <row r="415">
      <c r="A415" s="48"/>
      <c r="D415" s="49"/>
      <c r="F415" s="50"/>
      <c r="G415" s="49"/>
    </row>
    <row r="416">
      <c r="A416" s="48"/>
      <c r="D416" s="49"/>
      <c r="F416" s="50"/>
      <c r="G416" s="49"/>
    </row>
    <row r="417">
      <c r="A417" s="48"/>
      <c r="D417" s="49"/>
      <c r="F417" s="50"/>
      <c r="G417" s="49"/>
    </row>
    <row r="418">
      <c r="A418" s="48"/>
      <c r="D418" s="49"/>
      <c r="F418" s="50"/>
      <c r="G418" s="49"/>
    </row>
    <row r="419">
      <c r="A419" s="48"/>
      <c r="D419" s="49"/>
      <c r="F419" s="50"/>
      <c r="G419" s="49"/>
    </row>
    <row r="420">
      <c r="A420" s="48"/>
      <c r="D420" s="49"/>
      <c r="F420" s="50"/>
      <c r="G420" s="49"/>
    </row>
    <row r="421">
      <c r="A421" s="48"/>
      <c r="D421" s="49"/>
      <c r="F421" s="50"/>
      <c r="G421" s="49"/>
    </row>
    <row r="422">
      <c r="A422" s="48"/>
      <c r="D422" s="49"/>
      <c r="F422" s="50"/>
      <c r="G422" s="49"/>
    </row>
    <row r="423">
      <c r="A423" s="48"/>
      <c r="D423" s="49"/>
      <c r="F423" s="50"/>
      <c r="G423" s="49"/>
    </row>
    <row r="424">
      <c r="A424" s="48"/>
      <c r="D424" s="49"/>
      <c r="F424" s="50"/>
      <c r="G424" s="49"/>
    </row>
    <row r="425">
      <c r="A425" s="48"/>
      <c r="D425" s="49"/>
      <c r="F425" s="50"/>
      <c r="G425" s="49"/>
    </row>
    <row r="426">
      <c r="A426" s="48"/>
      <c r="D426" s="49"/>
      <c r="F426" s="50"/>
      <c r="G426" s="49"/>
    </row>
    <row r="427">
      <c r="A427" s="48"/>
      <c r="D427" s="49"/>
      <c r="F427" s="50"/>
      <c r="G427" s="49"/>
    </row>
    <row r="428">
      <c r="A428" s="48"/>
      <c r="D428" s="49"/>
      <c r="F428" s="50"/>
      <c r="G428" s="49"/>
    </row>
    <row r="429">
      <c r="A429" s="48"/>
      <c r="D429" s="49"/>
      <c r="F429" s="50"/>
      <c r="G429" s="49"/>
    </row>
    <row r="430">
      <c r="A430" s="48"/>
      <c r="D430" s="49"/>
      <c r="F430" s="50"/>
      <c r="G430" s="49"/>
    </row>
    <row r="431">
      <c r="A431" s="48"/>
      <c r="D431" s="49"/>
      <c r="F431" s="50"/>
      <c r="G431" s="49"/>
    </row>
    <row r="432">
      <c r="A432" s="48"/>
      <c r="D432" s="49"/>
      <c r="F432" s="50"/>
      <c r="G432" s="49"/>
    </row>
    <row r="433">
      <c r="A433" s="48"/>
      <c r="D433" s="49"/>
      <c r="F433" s="50"/>
      <c r="G433" s="49"/>
    </row>
    <row r="434">
      <c r="A434" s="48"/>
      <c r="D434" s="49"/>
      <c r="F434" s="50"/>
      <c r="G434" s="49"/>
    </row>
    <row r="435">
      <c r="A435" s="48"/>
      <c r="D435" s="49"/>
      <c r="F435" s="50"/>
      <c r="G435" s="49"/>
    </row>
    <row r="436">
      <c r="A436" s="48"/>
      <c r="D436" s="49"/>
      <c r="F436" s="50"/>
      <c r="G436" s="49"/>
    </row>
    <row r="437">
      <c r="A437" s="48"/>
      <c r="D437" s="49"/>
      <c r="F437" s="50"/>
      <c r="G437" s="49"/>
    </row>
    <row r="438">
      <c r="A438" s="48"/>
      <c r="D438" s="49"/>
      <c r="F438" s="50"/>
      <c r="G438" s="49"/>
    </row>
    <row r="439">
      <c r="A439" s="48"/>
      <c r="D439" s="49"/>
      <c r="F439" s="50"/>
      <c r="G439" s="49"/>
    </row>
    <row r="440">
      <c r="A440" s="48"/>
      <c r="D440" s="49"/>
      <c r="F440" s="50"/>
      <c r="G440" s="49"/>
    </row>
    <row r="441">
      <c r="A441" s="48"/>
      <c r="D441" s="49"/>
      <c r="F441" s="50"/>
      <c r="G441" s="49"/>
    </row>
    <row r="442">
      <c r="A442" s="48"/>
      <c r="D442" s="49"/>
      <c r="F442" s="50"/>
      <c r="G442" s="49"/>
    </row>
    <row r="443">
      <c r="A443" s="48"/>
      <c r="D443" s="49"/>
      <c r="F443" s="50"/>
      <c r="G443" s="49"/>
    </row>
    <row r="444">
      <c r="A444" s="48"/>
      <c r="D444" s="49"/>
      <c r="F444" s="50"/>
      <c r="G444" s="49"/>
    </row>
    <row r="445">
      <c r="A445" s="48"/>
      <c r="D445" s="49"/>
      <c r="F445" s="50"/>
      <c r="G445" s="49"/>
    </row>
    <row r="446">
      <c r="A446" s="48"/>
      <c r="D446" s="49"/>
      <c r="F446" s="50"/>
      <c r="G446" s="49"/>
    </row>
    <row r="447">
      <c r="A447" s="48"/>
      <c r="D447" s="49"/>
      <c r="F447" s="50"/>
      <c r="G447" s="49"/>
    </row>
    <row r="448">
      <c r="A448" s="48"/>
      <c r="D448" s="49"/>
      <c r="F448" s="50"/>
      <c r="G448" s="49"/>
    </row>
    <row r="449">
      <c r="A449" s="48"/>
      <c r="D449" s="49"/>
      <c r="F449" s="50"/>
      <c r="G449" s="49"/>
    </row>
    <row r="450">
      <c r="A450" s="48"/>
      <c r="D450" s="49"/>
      <c r="F450" s="50"/>
      <c r="G450" s="49"/>
    </row>
    <row r="451">
      <c r="A451" s="48"/>
      <c r="D451" s="49"/>
      <c r="F451" s="50"/>
      <c r="G451" s="49"/>
    </row>
    <row r="452">
      <c r="A452" s="48"/>
      <c r="D452" s="49"/>
      <c r="F452" s="50"/>
      <c r="G452" s="49"/>
    </row>
    <row r="453">
      <c r="A453" s="48"/>
      <c r="D453" s="49"/>
      <c r="F453" s="50"/>
      <c r="G453" s="49"/>
    </row>
    <row r="454">
      <c r="A454" s="48"/>
      <c r="D454" s="49"/>
      <c r="F454" s="50"/>
      <c r="G454" s="49"/>
    </row>
    <row r="455">
      <c r="A455" s="48"/>
      <c r="D455" s="49"/>
      <c r="F455" s="50"/>
      <c r="G455" s="49"/>
    </row>
    <row r="456">
      <c r="A456" s="48"/>
      <c r="D456" s="49"/>
      <c r="F456" s="50"/>
      <c r="G456" s="49"/>
    </row>
    <row r="457">
      <c r="A457" s="48"/>
      <c r="D457" s="49"/>
      <c r="F457" s="50"/>
      <c r="G457" s="49"/>
    </row>
    <row r="458">
      <c r="A458" s="48"/>
      <c r="D458" s="49"/>
      <c r="F458" s="50"/>
      <c r="G458" s="49"/>
    </row>
    <row r="459">
      <c r="A459" s="48"/>
      <c r="D459" s="49"/>
      <c r="F459" s="50"/>
      <c r="G459" s="49"/>
    </row>
    <row r="460">
      <c r="A460" s="48"/>
      <c r="D460" s="49"/>
      <c r="F460" s="50"/>
      <c r="G460" s="49"/>
    </row>
    <row r="461">
      <c r="A461" s="48"/>
      <c r="D461" s="49"/>
      <c r="F461" s="50"/>
      <c r="G461" s="49"/>
    </row>
    <row r="462">
      <c r="A462" s="48"/>
      <c r="D462" s="49"/>
      <c r="F462" s="50"/>
      <c r="G462" s="49"/>
    </row>
    <row r="463">
      <c r="A463" s="48"/>
      <c r="D463" s="49"/>
      <c r="F463" s="50"/>
      <c r="G463" s="49"/>
    </row>
    <row r="464">
      <c r="A464" s="48"/>
      <c r="D464" s="49"/>
      <c r="F464" s="50"/>
      <c r="G464" s="49"/>
    </row>
    <row r="465">
      <c r="A465" s="48"/>
      <c r="D465" s="49"/>
      <c r="F465" s="50"/>
      <c r="G465" s="49"/>
    </row>
    <row r="466">
      <c r="A466" s="48"/>
      <c r="D466" s="49"/>
      <c r="F466" s="50"/>
      <c r="G466" s="49"/>
    </row>
    <row r="467">
      <c r="A467" s="48"/>
      <c r="D467" s="49"/>
      <c r="F467" s="50"/>
      <c r="G467" s="49"/>
    </row>
    <row r="468">
      <c r="A468" s="48"/>
      <c r="D468" s="49"/>
      <c r="F468" s="50"/>
      <c r="G468" s="49"/>
    </row>
    <row r="469">
      <c r="A469" s="48"/>
      <c r="D469" s="49"/>
      <c r="F469" s="50"/>
      <c r="G469" s="49"/>
    </row>
    <row r="470">
      <c r="A470" s="48"/>
      <c r="D470" s="49"/>
      <c r="F470" s="50"/>
      <c r="G470" s="49"/>
    </row>
    <row r="471">
      <c r="A471" s="48"/>
      <c r="D471" s="49"/>
      <c r="F471" s="50"/>
      <c r="G471" s="49"/>
    </row>
    <row r="472">
      <c r="A472" s="48"/>
      <c r="D472" s="49"/>
      <c r="F472" s="50"/>
      <c r="G472" s="49"/>
    </row>
    <row r="473">
      <c r="A473" s="48"/>
      <c r="D473" s="49"/>
      <c r="F473" s="50"/>
      <c r="G473" s="49"/>
    </row>
    <row r="474">
      <c r="A474" s="48"/>
      <c r="D474" s="49"/>
      <c r="F474" s="50"/>
      <c r="G474" s="49"/>
    </row>
    <row r="475">
      <c r="A475" s="48"/>
      <c r="D475" s="49"/>
      <c r="F475" s="50"/>
      <c r="G475" s="49"/>
    </row>
    <row r="476">
      <c r="A476" s="48"/>
      <c r="D476" s="49"/>
      <c r="F476" s="50"/>
      <c r="G476" s="49"/>
    </row>
    <row r="477">
      <c r="A477" s="48"/>
      <c r="D477" s="49"/>
      <c r="F477" s="50"/>
      <c r="G477" s="49"/>
    </row>
    <row r="478">
      <c r="A478" s="48"/>
      <c r="D478" s="49"/>
      <c r="F478" s="50"/>
      <c r="G478" s="49"/>
    </row>
    <row r="479">
      <c r="A479" s="48"/>
      <c r="D479" s="49"/>
      <c r="F479" s="50"/>
      <c r="G479" s="49"/>
    </row>
    <row r="480">
      <c r="A480" s="48"/>
      <c r="D480" s="49"/>
      <c r="F480" s="50"/>
      <c r="G480" s="49"/>
    </row>
    <row r="481">
      <c r="A481" s="48"/>
      <c r="D481" s="49"/>
      <c r="F481" s="50"/>
      <c r="G481" s="49"/>
    </row>
    <row r="482">
      <c r="A482" s="48"/>
      <c r="D482" s="49"/>
      <c r="F482" s="50"/>
      <c r="G482" s="49"/>
    </row>
    <row r="483">
      <c r="A483" s="48"/>
      <c r="D483" s="49"/>
      <c r="F483" s="50"/>
      <c r="G483" s="49"/>
    </row>
    <row r="484">
      <c r="A484" s="48"/>
      <c r="D484" s="49"/>
      <c r="F484" s="50"/>
      <c r="G484" s="49"/>
    </row>
    <row r="485">
      <c r="A485" s="48"/>
      <c r="D485" s="49"/>
      <c r="F485" s="50"/>
      <c r="G485" s="49"/>
    </row>
    <row r="486">
      <c r="A486" s="48"/>
      <c r="D486" s="49"/>
      <c r="F486" s="50"/>
      <c r="G486" s="49"/>
    </row>
    <row r="487">
      <c r="A487" s="48"/>
      <c r="D487" s="49"/>
      <c r="F487" s="50"/>
      <c r="G487" s="49"/>
    </row>
    <row r="488">
      <c r="A488" s="48"/>
      <c r="D488" s="49"/>
      <c r="F488" s="50"/>
      <c r="G488" s="49"/>
    </row>
    <row r="489">
      <c r="A489" s="48"/>
      <c r="D489" s="49"/>
      <c r="F489" s="50"/>
      <c r="G489" s="49"/>
    </row>
    <row r="490">
      <c r="A490" s="48"/>
      <c r="D490" s="49"/>
      <c r="F490" s="50"/>
      <c r="G490" s="49"/>
    </row>
    <row r="491">
      <c r="A491" s="48"/>
      <c r="D491" s="49"/>
      <c r="F491" s="50"/>
      <c r="G491" s="49"/>
    </row>
    <row r="492">
      <c r="A492" s="48"/>
      <c r="D492" s="49"/>
      <c r="F492" s="50"/>
      <c r="G492" s="49"/>
    </row>
    <row r="493">
      <c r="A493" s="48"/>
      <c r="D493" s="49"/>
      <c r="F493" s="50"/>
      <c r="G493" s="49"/>
    </row>
    <row r="494">
      <c r="A494" s="48"/>
      <c r="D494" s="49"/>
      <c r="F494" s="50"/>
      <c r="G494" s="49"/>
    </row>
    <row r="495">
      <c r="A495" s="48"/>
      <c r="D495" s="49"/>
      <c r="F495" s="50"/>
      <c r="G495" s="49"/>
    </row>
    <row r="496">
      <c r="A496" s="48"/>
      <c r="D496" s="49"/>
      <c r="F496" s="50"/>
      <c r="G496" s="49"/>
    </row>
    <row r="497">
      <c r="A497" s="48"/>
      <c r="D497" s="49"/>
      <c r="F497" s="50"/>
      <c r="G497" s="49"/>
    </row>
    <row r="498">
      <c r="A498" s="48"/>
      <c r="D498" s="49"/>
      <c r="F498" s="50"/>
      <c r="G498" s="49"/>
    </row>
    <row r="499">
      <c r="A499" s="48"/>
      <c r="D499" s="49"/>
      <c r="F499" s="50"/>
      <c r="G499" s="49"/>
    </row>
    <row r="500">
      <c r="A500" s="48"/>
      <c r="D500" s="49"/>
      <c r="F500" s="50"/>
      <c r="G500" s="49"/>
    </row>
    <row r="501">
      <c r="A501" s="48"/>
      <c r="D501" s="49"/>
      <c r="F501" s="50"/>
      <c r="G501" s="49"/>
    </row>
    <row r="502">
      <c r="A502" s="48"/>
      <c r="D502" s="49"/>
      <c r="F502" s="50"/>
      <c r="G502" s="49"/>
    </row>
    <row r="503">
      <c r="A503" s="48"/>
      <c r="D503" s="49"/>
      <c r="F503" s="50"/>
      <c r="G503" s="49"/>
    </row>
    <row r="504">
      <c r="A504" s="48"/>
      <c r="D504" s="49"/>
      <c r="F504" s="50"/>
      <c r="G504" s="49"/>
    </row>
    <row r="505">
      <c r="A505" s="48"/>
      <c r="D505" s="49"/>
      <c r="F505" s="50"/>
      <c r="G505" s="49"/>
    </row>
    <row r="506">
      <c r="A506" s="48"/>
      <c r="D506" s="49"/>
      <c r="F506" s="50"/>
      <c r="G506" s="49"/>
    </row>
    <row r="507">
      <c r="A507" s="48"/>
      <c r="D507" s="49"/>
      <c r="F507" s="50"/>
      <c r="G507" s="49"/>
    </row>
    <row r="508">
      <c r="A508" s="48"/>
      <c r="D508" s="49"/>
      <c r="F508" s="50"/>
      <c r="G508" s="49"/>
    </row>
    <row r="509">
      <c r="A509" s="48"/>
      <c r="D509" s="49"/>
      <c r="F509" s="50"/>
      <c r="G509" s="49"/>
    </row>
    <row r="510">
      <c r="A510" s="48"/>
      <c r="D510" s="49"/>
      <c r="F510" s="50"/>
      <c r="G510" s="49"/>
    </row>
    <row r="511">
      <c r="A511" s="48"/>
      <c r="D511" s="49"/>
      <c r="F511" s="50"/>
      <c r="G511" s="49"/>
    </row>
    <row r="512">
      <c r="A512" s="48"/>
      <c r="D512" s="49"/>
      <c r="F512" s="50"/>
      <c r="G512" s="49"/>
    </row>
    <row r="513">
      <c r="A513" s="48"/>
      <c r="D513" s="49"/>
      <c r="F513" s="50"/>
      <c r="G513" s="49"/>
    </row>
    <row r="514">
      <c r="A514" s="48"/>
      <c r="D514" s="49"/>
      <c r="F514" s="50"/>
      <c r="G514" s="49"/>
    </row>
    <row r="515">
      <c r="A515" s="48"/>
      <c r="D515" s="49"/>
      <c r="F515" s="50"/>
      <c r="G515" s="49"/>
    </row>
    <row r="516">
      <c r="A516" s="48"/>
      <c r="D516" s="49"/>
      <c r="F516" s="50"/>
      <c r="G516" s="49"/>
    </row>
    <row r="517">
      <c r="A517" s="48"/>
      <c r="D517" s="49"/>
      <c r="F517" s="50"/>
      <c r="G517" s="49"/>
    </row>
    <row r="518">
      <c r="A518" s="48"/>
      <c r="D518" s="49"/>
      <c r="F518" s="50"/>
      <c r="G518" s="49"/>
    </row>
    <row r="519">
      <c r="A519" s="48"/>
      <c r="D519" s="49"/>
      <c r="F519" s="50"/>
      <c r="G519" s="49"/>
    </row>
    <row r="520">
      <c r="A520" s="48"/>
      <c r="D520" s="49"/>
      <c r="F520" s="50"/>
      <c r="G520" s="49"/>
    </row>
    <row r="521">
      <c r="A521" s="48"/>
      <c r="D521" s="49"/>
      <c r="F521" s="50"/>
      <c r="G521" s="49"/>
    </row>
    <row r="522">
      <c r="A522" s="48"/>
      <c r="D522" s="49"/>
      <c r="F522" s="50"/>
      <c r="G522" s="49"/>
    </row>
    <row r="523">
      <c r="A523" s="48"/>
      <c r="D523" s="49"/>
      <c r="F523" s="50"/>
      <c r="G523" s="49"/>
    </row>
    <row r="524">
      <c r="A524" s="48"/>
      <c r="D524" s="49"/>
      <c r="F524" s="50"/>
      <c r="G524" s="49"/>
    </row>
    <row r="525">
      <c r="A525" s="48"/>
      <c r="D525" s="49"/>
      <c r="F525" s="50"/>
      <c r="G525" s="49"/>
    </row>
    <row r="526">
      <c r="A526" s="48"/>
      <c r="D526" s="49"/>
      <c r="F526" s="50"/>
      <c r="G526" s="49"/>
    </row>
    <row r="527">
      <c r="A527" s="48"/>
      <c r="D527" s="49"/>
      <c r="F527" s="50"/>
      <c r="G527" s="49"/>
    </row>
    <row r="528">
      <c r="A528" s="48"/>
      <c r="D528" s="49"/>
      <c r="F528" s="50"/>
      <c r="G528" s="49"/>
    </row>
    <row r="529">
      <c r="A529" s="48"/>
      <c r="D529" s="49"/>
      <c r="F529" s="50"/>
      <c r="G529" s="49"/>
    </row>
    <row r="530">
      <c r="A530" s="48"/>
      <c r="D530" s="49"/>
      <c r="F530" s="50"/>
      <c r="G530" s="49"/>
    </row>
    <row r="531">
      <c r="A531" s="48"/>
      <c r="D531" s="49"/>
      <c r="F531" s="50"/>
      <c r="G531" s="49"/>
    </row>
    <row r="532">
      <c r="A532" s="48"/>
      <c r="D532" s="49"/>
      <c r="F532" s="50"/>
      <c r="G532" s="49"/>
    </row>
    <row r="533">
      <c r="A533" s="48"/>
      <c r="D533" s="49"/>
      <c r="F533" s="50"/>
      <c r="G533" s="49"/>
    </row>
    <row r="534">
      <c r="A534" s="48"/>
      <c r="D534" s="49"/>
      <c r="F534" s="50"/>
      <c r="G534" s="49"/>
    </row>
    <row r="535">
      <c r="A535" s="48"/>
      <c r="D535" s="49"/>
      <c r="F535" s="50"/>
      <c r="G535" s="49"/>
    </row>
    <row r="536">
      <c r="A536" s="48"/>
      <c r="D536" s="49"/>
      <c r="F536" s="50"/>
      <c r="G536" s="49"/>
    </row>
    <row r="537">
      <c r="A537" s="48"/>
      <c r="D537" s="49"/>
      <c r="F537" s="50"/>
      <c r="G537" s="49"/>
    </row>
    <row r="538">
      <c r="A538" s="48"/>
      <c r="D538" s="49"/>
      <c r="F538" s="50"/>
      <c r="G538" s="49"/>
    </row>
    <row r="539">
      <c r="A539" s="48"/>
      <c r="D539" s="49"/>
      <c r="F539" s="50"/>
      <c r="G539" s="49"/>
    </row>
    <row r="540">
      <c r="A540" s="48"/>
      <c r="D540" s="49"/>
      <c r="F540" s="50"/>
      <c r="G540" s="49"/>
    </row>
    <row r="541">
      <c r="A541" s="48"/>
      <c r="D541" s="49"/>
      <c r="F541" s="50"/>
      <c r="G541" s="49"/>
    </row>
    <row r="542">
      <c r="A542" s="48"/>
      <c r="D542" s="49"/>
      <c r="F542" s="50"/>
      <c r="G542" s="49"/>
    </row>
    <row r="543">
      <c r="A543" s="48"/>
      <c r="D543" s="49"/>
      <c r="F543" s="50"/>
      <c r="G543" s="49"/>
    </row>
    <row r="544">
      <c r="A544" s="48"/>
      <c r="D544" s="49"/>
      <c r="F544" s="50"/>
      <c r="G544" s="49"/>
    </row>
    <row r="545">
      <c r="A545" s="48"/>
      <c r="D545" s="49"/>
      <c r="F545" s="50"/>
      <c r="G545" s="49"/>
    </row>
    <row r="546">
      <c r="A546" s="48"/>
      <c r="D546" s="49"/>
      <c r="F546" s="50"/>
      <c r="G546" s="49"/>
    </row>
    <row r="547">
      <c r="A547" s="48"/>
      <c r="D547" s="49"/>
      <c r="F547" s="50"/>
      <c r="G547" s="49"/>
    </row>
    <row r="548">
      <c r="A548" s="48"/>
      <c r="D548" s="49"/>
      <c r="F548" s="50"/>
      <c r="G548" s="49"/>
    </row>
    <row r="549">
      <c r="A549" s="48"/>
      <c r="D549" s="49"/>
      <c r="F549" s="50"/>
      <c r="G549" s="49"/>
    </row>
    <row r="550">
      <c r="A550" s="48"/>
      <c r="D550" s="49"/>
      <c r="F550" s="50"/>
      <c r="G550" s="49"/>
    </row>
    <row r="551">
      <c r="A551" s="48"/>
      <c r="D551" s="49"/>
      <c r="F551" s="50"/>
      <c r="G551" s="49"/>
    </row>
    <row r="552">
      <c r="A552" s="48"/>
      <c r="D552" s="49"/>
      <c r="F552" s="50"/>
      <c r="G552" s="49"/>
    </row>
    <row r="553">
      <c r="A553" s="48"/>
      <c r="D553" s="49"/>
      <c r="F553" s="50"/>
      <c r="G553" s="49"/>
    </row>
    <row r="554">
      <c r="A554" s="48"/>
      <c r="D554" s="49"/>
      <c r="F554" s="50"/>
      <c r="G554" s="49"/>
    </row>
    <row r="555">
      <c r="A555" s="48"/>
      <c r="D555" s="49"/>
      <c r="F555" s="50"/>
      <c r="G555" s="49"/>
    </row>
    <row r="556">
      <c r="A556" s="48"/>
      <c r="D556" s="49"/>
      <c r="F556" s="50"/>
      <c r="G556" s="49"/>
    </row>
    <row r="557">
      <c r="A557" s="48"/>
      <c r="D557" s="49"/>
      <c r="F557" s="50"/>
      <c r="G557" s="49"/>
    </row>
    <row r="558">
      <c r="A558" s="48"/>
      <c r="D558" s="49"/>
      <c r="F558" s="50"/>
      <c r="G558" s="49"/>
    </row>
    <row r="559">
      <c r="A559" s="48"/>
      <c r="D559" s="49"/>
      <c r="F559" s="50"/>
      <c r="G559" s="49"/>
    </row>
    <row r="560">
      <c r="A560" s="48"/>
      <c r="D560" s="49"/>
      <c r="F560" s="50"/>
      <c r="G560" s="49"/>
    </row>
    <row r="561">
      <c r="A561" s="48"/>
      <c r="D561" s="49"/>
      <c r="F561" s="50"/>
      <c r="G561" s="49"/>
    </row>
    <row r="562">
      <c r="A562" s="48"/>
      <c r="D562" s="49"/>
      <c r="F562" s="50"/>
      <c r="G562" s="49"/>
    </row>
    <row r="563">
      <c r="A563" s="48"/>
      <c r="D563" s="49"/>
      <c r="F563" s="50"/>
      <c r="G563" s="49"/>
    </row>
    <row r="564">
      <c r="A564" s="48"/>
      <c r="D564" s="49"/>
      <c r="F564" s="50"/>
      <c r="G564" s="49"/>
    </row>
    <row r="565">
      <c r="A565" s="48"/>
      <c r="D565" s="49"/>
      <c r="F565" s="50"/>
      <c r="G565" s="49"/>
    </row>
    <row r="566">
      <c r="A566" s="48"/>
      <c r="D566" s="49"/>
      <c r="F566" s="50"/>
      <c r="G566" s="49"/>
    </row>
    <row r="567">
      <c r="A567" s="48"/>
      <c r="D567" s="49"/>
      <c r="F567" s="50"/>
      <c r="G567" s="49"/>
    </row>
    <row r="568">
      <c r="A568" s="48"/>
      <c r="D568" s="49"/>
      <c r="F568" s="50"/>
      <c r="G568" s="49"/>
    </row>
    <row r="569">
      <c r="A569" s="48"/>
      <c r="D569" s="49"/>
      <c r="F569" s="50"/>
      <c r="G569" s="49"/>
    </row>
    <row r="570">
      <c r="A570" s="48"/>
      <c r="D570" s="49"/>
      <c r="F570" s="50"/>
      <c r="G570" s="49"/>
    </row>
    <row r="571">
      <c r="A571" s="48"/>
      <c r="D571" s="49"/>
      <c r="F571" s="50"/>
      <c r="G571" s="49"/>
    </row>
    <row r="572">
      <c r="A572" s="48"/>
      <c r="D572" s="49"/>
      <c r="F572" s="50"/>
      <c r="G572" s="49"/>
    </row>
    <row r="573">
      <c r="A573" s="48"/>
      <c r="D573" s="49"/>
      <c r="F573" s="50"/>
      <c r="G573" s="49"/>
    </row>
    <row r="574">
      <c r="A574" s="48"/>
      <c r="D574" s="49"/>
      <c r="F574" s="50"/>
      <c r="G574" s="49"/>
    </row>
    <row r="575">
      <c r="A575" s="48"/>
      <c r="D575" s="49"/>
      <c r="F575" s="50"/>
      <c r="G575" s="49"/>
    </row>
    <row r="576">
      <c r="A576" s="48"/>
      <c r="D576" s="49"/>
      <c r="F576" s="50"/>
      <c r="G576" s="49"/>
    </row>
    <row r="577">
      <c r="A577" s="48"/>
      <c r="D577" s="49"/>
      <c r="F577" s="50"/>
      <c r="G577" s="49"/>
    </row>
    <row r="578">
      <c r="A578" s="48"/>
      <c r="D578" s="49"/>
      <c r="F578" s="50"/>
      <c r="G578" s="49"/>
    </row>
    <row r="579">
      <c r="A579" s="48"/>
      <c r="D579" s="49"/>
      <c r="F579" s="50"/>
      <c r="G579" s="49"/>
    </row>
    <row r="580">
      <c r="A580" s="48"/>
      <c r="D580" s="49"/>
      <c r="F580" s="50"/>
      <c r="G580" s="49"/>
    </row>
    <row r="581">
      <c r="A581" s="48"/>
      <c r="D581" s="49"/>
      <c r="F581" s="50"/>
      <c r="G581" s="49"/>
    </row>
    <row r="582">
      <c r="A582" s="48"/>
      <c r="D582" s="49"/>
      <c r="F582" s="50"/>
      <c r="G582" s="49"/>
    </row>
    <row r="583">
      <c r="A583" s="48"/>
      <c r="D583" s="49"/>
      <c r="F583" s="50"/>
      <c r="G583" s="49"/>
    </row>
    <row r="584">
      <c r="A584" s="48"/>
      <c r="D584" s="49"/>
      <c r="F584" s="50"/>
      <c r="G584" s="49"/>
    </row>
    <row r="585">
      <c r="A585" s="48"/>
      <c r="D585" s="49"/>
      <c r="F585" s="50"/>
      <c r="G585" s="49"/>
    </row>
    <row r="586">
      <c r="A586" s="48"/>
      <c r="D586" s="49"/>
      <c r="F586" s="50"/>
      <c r="G586" s="49"/>
    </row>
    <row r="587">
      <c r="A587" s="48"/>
      <c r="D587" s="49"/>
      <c r="F587" s="50"/>
      <c r="G587" s="49"/>
    </row>
    <row r="588">
      <c r="A588" s="48"/>
      <c r="D588" s="49"/>
      <c r="F588" s="50"/>
      <c r="G588" s="49"/>
    </row>
    <row r="589">
      <c r="A589" s="48"/>
      <c r="D589" s="49"/>
      <c r="F589" s="50"/>
      <c r="G589" s="49"/>
    </row>
    <row r="590">
      <c r="A590" s="48"/>
      <c r="D590" s="49"/>
      <c r="F590" s="50"/>
      <c r="G590" s="49"/>
    </row>
    <row r="591">
      <c r="A591" s="48"/>
      <c r="D591" s="49"/>
      <c r="F591" s="50"/>
      <c r="G591" s="49"/>
    </row>
    <row r="592">
      <c r="A592" s="48"/>
      <c r="D592" s="49"/>
      <c r="F592" s="50"/>
      <c r="G592" s="49"/>
    </row>
    <row r="593">
      <c r="A593" s="48"/>
      <c r="D593" s="49"/>
      <c r="F593" s="50"/>
      <c r="G593" s="49"/>
    </row>
    <row r="594">
      <c r="A594" s="48"/>
      <c r="D594" s="49"/>
      <c r="F594" s="50"/>
      <c r="G594" s="49"/>
    </row>
    <row r="595">
      <c r="A595" s="48"/>
      <c r="D595" s="49"/>
      <c r="F595" s="50"/>
      <c r="G595" s="49"/>
    </row>
    <row r="596">
      <c r="A596" s="48"/>
      <c r="D596" s="49"/>
      <c r="F596" s="50"/>
      <c r="G596" s="49"/>
    </row>
    <row r="597">
      <c r="A597" s="48"/>
      <c r="D597" s="49"/>
      <c r="F597" s="50"/>
      <c r="G597" s="49"/>
    </row>
    <row r="598">
      <c r="A598" s="48"/>
      <c r="D598" s="49"/>
      <c r="F598" s="50"/>
      <c r="G598" s="49"/>
    </row>
    <row r="599">
      <c r="A599" s="48"/>
      <c r="D599" s="49"/>
      <c r="F599" s="50"/>
      <c r="G599" s="49"/>
    </row>
    <row r="600">
      <c r="A600" s="48"/>
      <c r="D600" s="49"/>
      <c r="F600" s="50"/>
      <c r="G600" s="49"/>
    </row>
    <row r="601">
      <c r="A601" s="48"/>
      <c r="D601" s="49"/>
      <c r="F601" s="50"/>
      <c r="G601" s="49"/>
    </row>
    <row r="602">
      <c r="A602" s="48"/>
      <c r="D602" s="49"/>
      <c r="F602" s="50"/>
      <c r="G602" s="49"/>
    </row>
    <row r="603">
      <c r="A603" s="48"/>
      <c r="D603" s="49"/>
      <c r="F603" s="50"/>
      <c r="G603" s="49"/>
    </row>
    <row r="604">
      <c r="A604" s="48"/>
      <c r="D604" s="49"/>
      <c r="F604" s="50"/>
      <c r="G604" s="49"/>
    </row>
    <row r="605">
      <c r="A605" s="48"/>
      <c r="D605" s="49"/>
      <c r="F605" s="50"/>
      <c r="G605" s="49"/>
    </row>
    <row r="606">
      <c r="A606" s="48"/>
      <c r="D606" s="49"/>
      <c r="F606" s="50"/>
      <c r="G606" s="49"/>
    </row>
    <row r="607">
      <c r="A607" s="48"/>
      <c r="D607" s="49"/>
      <c r="F607" s="50"/>
      <c r="G607" s="49"/>
    </row>
    <row r="608">
      <c r="A608" s="48"/>
      <c r="D608" s="49"/>
      <c r="F608" s="50"/>
      <c r="G608" s="49"/>
    </row>
    <row r="609">
      <c r="A609" s="48"/>
      <c r="D609" s="49"/>
      <c r="F609" s="50"/>
      <c r="G609" s="49"/>
    </row>
    <row r="610">
      <c r="A610" s="48"/>
      <c r="D610" s="49"/>
      <c r="F610" s="50"/>
      <c r="G610" s="49"/>
    </row>
    <row r="611">
      <c r="A611" s="48"/>
      <c r="D611" s="49"/>
      <c r="F611" s="50"/>
      <c r="G611" s="49"/>
    </row>
    <row r="612">
      <c r="A612" s="48"/>
      <c r="D612" s="49"/>
      <c r="F612" s="50"/>
      <c r="G612" s="49"/>
    </row>
    <row r="613">
      <c r="A613" s="48"/>
      <c r="D613" s="49"/>
      <c r="F613" s="50"/>
      <c r="G613" s="49"/>
    </row>
    <row r="614">
      <c r="A614" s="48"/>
      <c r="D614" s="49"/>
      <c r="F614" s="50"/>
      <c r="G614" s="49"/>
    </row>
    <row r="615">
      <c r="A615" s="48"/>
      <c r="D615" s="49"/>
      <c r="F615" s="50"/>
      <c r="G615" s="49"/>
    </row>
    <row r="616">
      <c r="A616" s="48"/>
      <c r="D616" s="49"/>
      <c r="F616" s="50"/>
      <c r="G616" s="49"/>
    </row>
    <row r="617">
      <c r="A617" s="48"/>
      <c r="D617" s="49"/>
      <c r="F617" s="50"/>
      <c r="G617" s="49"/>
    </row>
    <row r="618">
      <c r="A618" s="48"/>
      <c r="D618" s="49"/>
      <c r="F618" s="50"/>
      <c r="G618" s="49"/>
    </row>
    <row r="619">
      <c r="A619" s="48"/>
      <c r="D619" s="49"/>
      <c r="F619" s="50"/>
      <c r="G619" s="49"/>
    </row>
    <row r="620">
      <c r="A620" s="48"/>
      <c r="D620" s="49"/>
      <c r="F620" s="50"/>
      <c r="G620" s="49"/>
    </row>
    <row r="621">
      <c r="A621" s="48"/>
      <c r="D621" s="49"/>
      <c r="F621" s="50"/>
      <c r="G621" s="49"/>
    </row>
    <row r="622">
      <c r="A622" s="48"/>
      <c r="D622" s="49"/>
      <c r="F622" s="50"/>
      <c r="G622" s="49"/>
    </row>
    <row r="623">
      <c r="A623" s="48"/>
      <c r="D623" s="49"/>
      <c r="F623" s="50"/>
      <c r="G623" s="49"/>
    </row>
    <row r="624">
      <c r="A624" s="48"/>
      <c r="D624" s="49"/>
      <c r="F624" s="50"/>
      <c r="G624" s="49"/>
    </row>
    <row r="625">
      <c r="A625" s="48"/>
      <c r="D625" s="49"/>
      <c r="F625" s="50"/>
      <c r="G625" s="49"/>
    </row>
    <row r="626">
      <c r="A626" s="48"/>
      <c r="D626" s="49"/>
      <c r="F626" s="50"/>
      <c r="G626" s="49"/>
    </row>
    <row r="627">
      <c r="A627" s="48"/>
      <c r="D627" s="49"/>
      <c r="F627" s="50"/>
      <c r="G627" s="49"/>
    </row>
    <row r="628">
      <c r="A628" s="48"/>
      <c r="D628" s="49"/>
      <c r="F628" s="50"/>
      <c r="G628" s="49"/>
    </row>
    <row r="629">
      <c r="A629" s="48"/>
      <c r="D629" s="49"/>
      <c r="F629" s="50"/>
      <c r="G629" s="49"/>
    </row>
    <row r="630">
      <c r="A630" s="48"/>
      <c r="D630" s="49"/>
      <c r="F630" s="50"/>
      <c r="G630" s="49"/>
    </row>
    <row r="631">
      <c r="A631" s="48"/>
      <c r="D631" s="49"/>
      <c r="F631" s="50"/>
      <c r="G631" s="49"/>
    </row>
    <row r="632">
      <c r="A632" s="48"/>
      <c r="D632" s="49"/>
      <c r="F632" s="50"/>
      <c r="G632" s="49"/>
    </row>
    <row r="633">
      <c r="A633" s="48"/>
      <c r="D633" s="49"/>
      <c r="F633" s="50"/>
      <c r="G633" s="49"/>
    </row>
    <row r="634">
      <c r="A634" s="48"/>
      <c r="D634" s="49"/>
      <c r="F634" s="50"/>
      <c r="G634" s="49"/>
    </row>
    <row r="635">
      <c r="A635" s="48"/>
      <c r="D635" s="49"/>
      <c r="F635" s="50"/>
      <c r="G635" s="49"/>
    </row>
    <row r="636">
      <c r="A636" s="48"/>
      <c r="D636" s="49"/>
      <c r="F636" s="50"/>
      <c r="G636" s="49"/>
    </row>
    <row r="637">
      <c r="A637" s="48"/>
      <c r="D637" s="49"/>
      <c r="F637" s="50"/>
      <c r="G637" s="49"/>
    </row>
    <row r="638">
      <c r="A638" s="48"/>
      <c r="D638" s="49"/>
      <c r="F638" s="50"/>
      <c r="G638" s="49"/>
    </row>
    <row r="639">
      <c r="A639" s="48"/>
      <c r="D639" s="49"/>
      <c r="F639" s="50"/>
      <c r="G639" s="49"/>
    </row>
    <row r="640">
      <c r="A640" s="48"/>
      <c r="D640" s="49"/>
      <c r="F640" s="50"/>
      <c r="G640" s="49"/>
    </row>
    <row r="641">
      <c r="A641" s="48"/>
      <c r="D641" s="49"/>
      <c r="F641" s="50"/>
      <c r="G641" s="49"/>
    </row>
    <row r="642">
      <c r="A642" s="48"/>
      <c r="D642" s="49"/>
      <c r="F642" s="50"/>
      <c r="G642" s="49"/>
    </row>
    <row r="643">
      <c r="A643" s="48"/>
      <c r="D643" s="49"/>
      <c r="F643" s="50"/>
      <c r="G643" s="49"/>
    </row>
    <row r="644">
      <c r="A644" s="48"/>
      <c r="D644" s="49"/>
      <c r="F644" s="50"/>
      <c r="G644" s="49"/>
    </row>
    <row r="645">
      <c r="A645" s="48"/>
      <c r="D645" s="49"/>
      <c r="F645" s="50"/>
      <c r="G645" s="49"/>
    </row>
    <row r="646">
      <c r="A646" s="48"/>
      <c r="D646" s="49"/>
      <c r="F646" s="50"/>
      <c r="G646" s="49"/>
    </row>
    <row r="647">
      <c r="A647" s="48"/>
      <c r="D647" s="49"/>
      <c r="F647" s="50"/>
      <c r="G647" s="49"/>
    </row>
    <row r="648">
      <c r="A648" s="48"/>
      <c r="D648" s="49"/>
      <c r="F648" s="50"/>
      <c r="G648" s="49"/>
    </row>
    <row r="649">
      <c r="A649" s="48"/>
      <c r="D649" s="49"/>
      <c r="F649" s="50"/>
      <c r="G649" s="49"/>
    </row>
    <row r="650">
      <c r="A650" s="48"/>
      <c r="D650" s="49"/>
      <c r="F650" s="50"/>
      <c r="G650" s="49"/>
    </row>
    <row r="651">
      <c r="A651" s="48"/>
      <c r="D651" s="49"/>
      <c r="F651" s="50"/>
      <c r="G651" s="49"/>
    </row>
    <row r="652">
      <c r="A652" s="48"/>
      <c r="D652" s="49"/>
      <c r="F652" s="50"/>
      <c r="G652" s="49"/>
    </row>
    <row r="653">
      <c r="A653" s="48"/>
      <c r="D653" s="49"/>
      <c r="F653" s="50"/>
      <c r="G653" s="49"/>
    </row>
    <row r="654">
      <c r="A654" s="48"/>
      <c r="D654" s="49"/>
      <c r="F654" s="50"/>
      <c r="G654" s="49"/>
    </row>
    <row r="655">
      <c r="A655" s="48"/>
      <c r="D655" s="49"/>
      <c r="F655" s="50"/>
      <c r="G655" s="49"/>
    </row>
    <row r="656">
      <c r="A656" s="48"/>
      <c r="D656" s="49"/>
      <c r="F656" s="50"/>
      <c r="G656" s="49"/>
    </row>
    <row r="657">
      <c r="A657" s="48"/>
      <c r="D657" s="49"/>
      <c r="F657" s="50"/>
      <c r="G657" s="49"/>
    </row>
    <row r="658">
      <c r="A658" s="48"/>
      <c r="D658" s="49"/>
      <c r="F658" s="50"/>
      <c r="G658" s="49"/>
    </row>
    <row r="659">
      <c r="A659" s="48"/>
      <c r="D659" s="49"/>
      <c r="F659" s="50"/>
      <c r="G659" s="49"/>
    </row>
    <row r="660">
      <c r="A660" s="48"/>
      <c r="D660" s="49"/>
      <c r="F660" s="50"/>
      <c r="G660" s="49"/>
    </row>
    <row r="661">
      <c r="A661" s="48"/>
      <c r="D661" s="49"/>
      <c r="F661" s="50"/>
      <c r="G661" s="49"/>
    </row>
    <row r="662">
      <c r="A662" s="48"/>
      <c r="D662" s="49"/>
      <c r="F662" s="50"/>
      <c r="G662" s="49"/>
    </row>
    <row r="663">
      <c r="A663" s="48"/>
      <c r="D663" s="49"/>
      <c r="F663" s="50"/>
      <c r="G663" s="49"/>
    </row>
    <row r="664">
      <c r="A664" s="48"/>
      <c r="D664" s="49"/>
      <c r="F664" s="50"/>
      <c r="G664" s="49"/>
    </row>
    <row r="665">
      <c r="A665" s="48"/>
      <c r="D665" s="49"/>
      <c r="F665" s="50"/>
      <c r="G665" s="49"/>
    </row>
    <row r="666">
      <c r="A666" s="48"/>
      <c r="D666" s="49"/>
      <c r="F666" s="50"/>
      <c r="G666" s="49"/>
    </row>
    <row r="667">
      <c r="A667" s="48"/>
      <c r="D667" s="49"/>
      <c r="F667" s="50"/>
      <c r="G667" s="49"/>
    </row>
    <row r="668">
      <c r="A668" s="48"/>
      <c r="D668" s="49"/>
      <c r="F668" s="50"/>
      <c r="G668" s="49"/>
    </row>
    <row r="669">
      <c r="A669" s="48"/>
      <c r="D669" s="49"/>
      <c r="F669" s="50"/>
      <c r="G669" s="49"/>
    </row>
    <row r="670">
      <c r="A670" s="48"/>
      <c r="D670" s="49"/>
      <c r="F670" s="50"/>
      <c r="G670" s="49"/>
    </row>
    <row r="671">
      <c r="A671" s="48"/>
      <c r="D671" s="49"/>
      <c r="F671" s="50"/>
      <c r="G671" s="49"/>
    </row>
    <row r="672">
      <c r="A672" s="48"/>
      <c r="D672" s="49"/>
      <c r="F672" s="50"/>
      <c r="G672" s="49"/>
    </row>
    <row r="673">
      <c r="A673" s="48"/>
      <c r="D673" s="49"/>
      <c r="F673" s="50"/>
      <c r="G673" s="49"/>
    </row>
    <row r="674">
      <c r="A674" s="48"/>
      <c r="D674" s="49"/>
      <c r="F674" s="50"/>
      <c r="G674" s="49"/>
    </row>
    <row r="675">
      <c r="A675" s="48"/>
      <c r="D675" s="49"/>
      <c r="F675" s="50"/>
      <c r="G675" s="49"/>
    </row>
    <row r="676">
      <c r="A676" s="48"/>
      <c r="D676" s="49"/>
      <c r="F676" s="50"/>
      <c r="G676" s="49"/>
    </row>
    <row r="677">
      <c r="A677" s="48"/>
      <c r="D677" s="49"/>
      <c r="F677" s="50"/>
      <c r="G677" s="49"/>
    </row>
    <row r="678">
      <c r="A678" s="48"/>
      <c r="D678" s="49"/>
      <c r="F678" s="50"/>
      <c r="G678" s="49"/>
    </row>
    <row r="679">
      <c r="A679" s="48"/>
      <c r="D679" s="49"/>
      <c r="F679" s="50"/>
      <c r="G679" s="49"/>
    </row>
    <row r="680">
      <c r="A680" s="48"/>
      <c r="D680" s="49"/>
      <c r="F680" s="50"/>
      <c r="G680" s="49"/>
    </row>
    <row r="681">
      <c r="A681" s="48"/>
      <c r="D681" s="49"/>
      <c r="F681" s="50"/>
      <c r="G681" s="49"/>
    </row>
    <row r="682">
      <c r="A682" s="48"/>
      <c r="D682" s="49"/>
      <c r="F682" s="50"/>
      <c r="G682" s="49"/>
    </row>
    <row r="683">
      <c r="A683" s="48"/>
      <c r="D683" s="49"/>
      <c r="F683" s="50"/>
      <c r="G683" s="49"/>
    </row>
    <row r="684">
      <c r="A684" s="48"/>
      <c r="D684" s="49"/>
      <c r="F684" s="50"/>
      <c r="G684" s="49"/>
    </row>
    <row r="685">
      <c r="A685" s="48"/>
      <c r="D685" s="49"/>
      <c r="F685" s="50"/>
      <c r="G685" s="49"/>
    </row>
    <row r="686">
      <c r="A686" s="48"/>
      <c r="D686" s="49"/>
      <c r="F686" s="50"/>
      <c r="G686" s="49"/>
    </row>
    <row r="687">
      <c r="A687" s="48"/>
      <c r="D687" s="49"/>
      <c r="F687" s="50"/>
      <c r="G687" s="49"/>
    </row>
    <row r="688">
      <c r="A688" s="48"/>
      <c r="D688" s="49"/>
      <c r="F688" s="50"/>
      <c r="G688" s="49"/>
    </row>
    <row r="689">
      <c r="A689" s="48"/>
      <c r="D689" s="49"/>
      <c r="F689" s="50"/>
      <c r="G689" s="49"/>
    </row>
    <row r="690">
      <c r="A690" s="48"/>
      <c r="D690" s="49"/>
      <c r="F690" s="50"/>
      <c r="G690" s="49"/>
    </row>
    <row r="691">
      <c r="A691" s="48"/>
      <c r="D691" s="49"/>
      <c r="F691" s="50"/>
      <c r="G691" s="49"/>
    </row>
    <row r="692">
      <c r="A692" s="48"/>
      <c r="D692" s="49"/>
      <c r="F692" s="50"/>
      <c r="G692" s="49"/>
    </row>
    <row r="693">
      <c r="A693" s="48"/>
      <c r="D693" s="49"/>
      <c r="F693" s="50"/>
      <c r="G693" s="49"/>
    </row>
    <row r="694">
      <c r="A694" s="48"/>
      <c r="D694" s="49"/>
      <c r="F694" s="50"/>
      <c r="G694" s="49"/>
    </row>
    <row r="695">
      <c r="A695" s="48"/>
      <c r="D695" s="49"/>
      <c r="F695" s="50"/>
      <c r="G695" s="49"/>
    </row>
    <row r="696">
      <c r="A696" s="48"/>
      <c r="D696" s="49"/>
      <c r="F696" s="50"/>
      <c r="G696" s="49"/>
    </row>
    <row r="697">
      <c r="A697" s="48"/>
      <c r="D697" s="49"/>
      <c r="F697" s="50"/>
      <c r="G697" s="49"/>
    </row>
    <row r="698">
      <c r="A698" s="48"/>
      <c r="D698" s="49"/>
      <c r="F698" s="50"/>
      <c r="G698" s="49"/>
    </row>
    <row r="699">
      <c r="A699" s="48"/>
      <c r="D699" s="49"/>
      <c r="F699" s="50"/>
      <c r="G699" s="49"/>
    </row>
    <row r="700">
      <c r="A700" s="48"/>
      <c r="D700" s="49"/>
      <c r="F700" s="50"/>
      <c r="G700" s="49"/>
    </row>
    <row r="701">
      <c r="A701" s="48"/>
      <c r="D701" s="49"/>
      <c r="F701" s="50"/>
      <c r="G701" s="49"/>
    </row>
    <row r="702">
      <c r="A702" s="48"/>
      <c r="D702" s="49"/>
      <c r="F702" s="50"/>
      <c r="G702" s="49"/>
    </row>
    <row r="703">
      <c r="A703" s="48"/>
      <c r="D703" s="49"/>
      <c r="F703" s="50"/>
      <c r="G703" s="49"/>
    </row>
    <row r="704">
      <c r="A704" s="48"/>
      <c r="D704" s="49"/>
      <c r="F704" s="50"/>
      <c r="G704" s="49"/>
    </row>
    <row r="705">
      <c r="A705" s="48"/>
      <c r="D705" s="49"/>
      <c r="F705" s="50"/>
      <c r="G705" s="49"/>
    </row>
    <row r="706">
      <c r="A706" s="48"/>
      <c r="D706" s="49"/>
      <c r="F706" s="50"/>
      <c r="G706" s="49"/>
    </row>
    <row r="707">
      <c r="A707" s="48"/>
      <c r="D707" s="49"/>
      <c r="F707" s="50"/>
      <c r="G707" s="49"/>
    </row>
    <row r="708">
      <c r="A708" s="48"/>
      <c r="D708" s="49"/>
      <c r="F708" s="50"/>
      <c r="G708" s="49"/>
    </row>
    <row r="709">
      <c r="A709" s="48"/>
      <c r="D709" s="49"/>
      <c r="F709" s="50"/>
      <c r="G709" s="49"/>
    </row>
    <row r="710">
      <c r="A710" s="48"/>
      <c r="D710" s="49"/>
      <c r="F710" s="50"/>
      <c r="G710" s="49"/>
    </row>
    <row r="711">
      <c r="A711" s="48"/>
      <c r="D711" s="49"/>
      <c r="F711" s="50"/>
      <c r="G711" s="49"/>
    </row>
    <row r="712">
      <c r="A712" s="48"/>
      <c r="D712" s="49"/>
      <c r="F712" s="50"/>
      <c r="G712" s="49"/>
    </row>
    <row r="713">
      <c r="A713" s="48"/>
      <c r="D713" s="49"/>
      <c r="F713" s="50"/>
      <c r="G713" s="49"/>
    </row>
    <row r="714">
      <c r="A714" s="48"/>
      <c r="D714" s="49"/>
      <c r="F714" s="50"/>
      <c r="G714" s="49"/>
    </row>
    <row r="715">
      <c r="A715" s="48"/>
      <c r="D715" s="49"/>
      <c r="F715" s="50"/>
      <c r="G715" s="49"/>
    </row>
    <row r="716">
      <c r="A716" s="48"/>
      <c r="D716" s="49"/>
      <c r="F716" s="50"/>
      <c r="G716" s="49"/>
    </row>
    <row r="717">
      <c r="A717" s="48"/>
      <c r="D717" s="49"/>
      <c r="F717" s="50"/>
      <c r="G717" s="49"/>
    </row>
    <row r="718">
      <c r="A718" s="48"/>
      <c r="D718" s="49"/>
      <c r="F718" s="50"/>
      <c r="G718" s="49"/>
    </row>
    <row r="719">
      <c r="A719" s="48"/>
      <c r="D719" s="49"/>
      <c r="F719" s="50"/>
      <c r="G719" s="49"/>
    </row>
    <row r="720">
      <c r="A720" s="48"/>
      <c r="D720" s="49"/>
      <c r="F720" s="50"/>
      <c r="G720" s="49"/>
    </row>
    <row r="721">
      <c r="A721" s="48"/>
      <c r="D721" s="49"/>
      <c r="F721" s="50"/>
      <c r="G721" s="49"/>
    </row>
    <row r="722">
      <c r="A722" s="48"/>
      <c r="D722" s="49"/>
      <c r="F722" s="50"/>
      <c r="G722" s="49"/>
    </row>
    <row r="723">
      <c r="A723" s="48"/>
      <c r="D723" s="49"/>
      <c r="F723" s="50"/>
      <c r="G723" s="49"/>
    </row>
    <row r="724">
      <c r="A724" s="48"/>
      <c r="D724" s="49"/>
      <c r="F724" s="50"/>
      <c r="G724" s="49"/>
    </row>
    <row r="725">
      <c r="A725" s="48"/>
      <c r="D725" s="49"/>
      <c r="F725" s="50"/>
      <c r="G725" s="49"/>
    </row>
    <row r="726">
      <c r="A726" s="48"/>
      <c r="D726" s="49"/>
      <c r="F726" s="50"/>
      <c r="G726" s="49"/>
    </row>
    <row r="727">
      <c r="A727" s="48"/>
      <c r="D727" s="49"/>
      <c r="F727" s="50"/>
      <c r="G727" s="49"/>
    </row>
    <row r="728">
      <c r="A728" s="48"/>
      <c r="D728" s="49"/>
      <c r="F728" s="50"/>
      <c r="G728" s="49"/>
    </row>
    <row r="729">
      <c r="A729" s="48"/>
      <c r="D729" s="49"/>
      <c r="F729" s="50"/>
      <c r="G729" s="49"/>
    </row>
    <row r="730">
      <c r="A730" s="48"/>
      <c r="D730" s="49"/>
      <c r="F730" s="50"/>
      <c r="G730" s="49"/>
    </row>
    <row r="731">
      <c r="A731" s="48"/>
      <c r="D731" s="49"/>
      <c r="F731" s="50"/>
      <c r="G731" s="49"/>
    </row>
    <row r="732">
      <c r="A732" s="48"/>
      <c r="D732" s="49"/>
      <c r="F732" s="50"/>
      <c r="G732" s="49"/>
    </row>
    <row r="733">
      <c r="A733" s="48"/>
      <c r="D733" s="49"/>
      <c r="F733" s="50"/>
      <c r="G733" s="49"/>
    </row>
    <row r="734">
      <c r="A734" s="48"/>
      <c r="D734" s="49"/>
      <c r="F734" s="50"/>
      <c r="G734" s="49"/>
    </row>
    <row r="735">
      <c r="A735" s="48"/>
      <c r="D735" s="49"/>
      <c r="F735" s="50"/>
      <c r="G735" s="49"/>
    </row>
    <row r="736">
      <c r="A736" s="48"/>
      <c r="D736" s="49"/>
      <c r="F736" s="50"/>
      <c r="G736" s="49"/>
    </row>
    <row r="737">
      <c r="A737" s="48"/>
      <c r="D737" s="49"/>
      <c r="F737" s="50"/>
      <c r="G737" s="49"/>
    </row>
    <row r="738">
      <c r="A738" s="48"/>
      <c r="D738" s="49"/>
      <c r="F738" s="50"/>
      <c r="G738" s="49"/>
    </row>
    <row r="739">
      <c r="A739" s="48"/>
      <c r="D739" s="49"/>
      <c r="F739" s="50"/>
      <c r="G739" s="49"/>
    </row>
    <row r="740">
      <c r="A740" s="48"/>
      <c r="D740" s="49"/>
      <c r="F740" s="50"/>
      <c r="G740" s="49"/>
    </row>
    <row r="741">
      <c r="A741" s="48"/>
      <c r="D741" s="49"/>
      <c r="F741" s="50"/>
      <c r="G741" s="49"/>
    </row>
    <row r="742">
      <c r="A742" s="48"/>
      <c r="D742" s="49"/>
      <c r="F742" s="50"/>
      <c r="G742" s="49"/>
    </row>
    <row r="743">
      <c r="A743" s="48"/>
      <c r="D743" s="49"/>
      <c r="F743" s="50"/>
      <c r="G743" s="49"/>
    </row>
    <row r="744">
      <c r="A744" s="48"/>
      <c r="D744" s="49"/>
      <c r="F744" s="50"/>
      <c r="G744" s="49"/>
    </row>
    <row r="745">
      <c r="A745" s="48"/>
      <c r="D745" s="49"/>
      <c r="F745" s="50"/>
      <c r="G745" s="49"/>
    </row>
    <row r="746">
      <c r="A746" s="48"/>
      <c r="D746" s="49"/>
      <c r="F746" s="50"/>
      <c r="G746" s="49"/>
    </row>
    <row r="747">
      <c r="A747" s="48"/>
      <c r="D747" s="49"/>
      <c r="F747" s="50"/>
      <c r="G747" s="49"/>
    </row>
    <row r="748">
      <c r="A748" s="48"/>
      <c r="D748" s="49"/>
      <c r="F748" s="50"/>
      <c r="G748" s="49"/>
    </row>
    <row r="749">
      <c r="A749" s="48"/>
      <c r="D749" s="49"/>
      <c r="F749" s="50"/>
      <c r="G749" s="49"/>
    </row>
    <row r="750">
      <c r="A750" s="48"/>
      <c r="D750" s="49"/>
      <c r="F750" s="50"/>
      <c r="G750" s="49"/>
    </row>
    <row r="751">
      <c r="A751" s="48"/>
      <c r="D751" s="49"/>
      <c r="F751" s="50"/>
      <c r="G751" s="49"/>
    </row>
    <row r="752">
      <c r="A752" s="48"/>
      <c r="D752" s="49"/>
      <c r="F752" s="50"/>
      <c r="G752" s="49"/>
    </row>
    <row r="753">
      <c r="A753" s="48"/>
      <c r="D753" s="49"/>
      <c r="F753" s="50"/>
      <c r="G753" s="49"/>
    </row>
    <row r="754">
      <c r="A754" s="48"/>
      <c r="D754" s="49"/>
      <c r="F754" s="50"/>
      <c r="G754" s="49"/>
    </row>
    <row r="755">
      <c r="A755" s="48"/>
      <c r="D755" s="49"/>
      <c r="F755" s="50"/>
      <c r="G755" s="49"/>
    </row>
    <row r="756">
      <c r="A756" s="48"/>
      <c r="D756" s="49"/>
      <c r="F756" s="50"/>
      <c r="G756" s="49"/>
    </row>
    <row r="757">
      <c r="A757" s="48"/>
      <c r="D757" s="49"/>
      <c r="F757" s="50"/>
      <c r="G757" s="49"/>
    </row>
    <row r="758">
      <c r="A758" s="48"/>
      <c r="D758" s="49"/>
      <c r="F758" s="50"/>
      <c r="G758" s="49"/>
    </row>
    <row r="759">
      <c r="A759" s="48"/>
      <c r="D759" s="49"/>
      <c r="F759" s="50"/>
      <c r="G759" s="49"/>
    </row>
    <row r="760">
      <c r="A760" s="48"/>
      <c r="D760" s="49"/>
      <c r="F760" s="50"/>
      <c r="G760" s="49"/>
    </row>
    <row r="761">
      <c r="A761" s="48"/>
      <c r="D761" s="49"/>
      <c r="F761" s="50"/>
      <c r="G761" s="49"/>
    </row>
    <row r="762">
      <c r="A762" s="48"/>
      <c r="D762" s="49"/>
      <c r="F762" s="50"/>
      <c r="G762" s="49"/>
    </row>
    <row r="763">
      <c r="A763" s="48"/>
      <c r="D763" s="49"/>
      <c r="F763" s="50"/>
      <c r="G763" s="49"/>
    </row>
    <row r="764">
      <c r="A764" s="48"/>
      <c r="D764" s="49"/>
      <c r="F764" s="50"/>
      <c r="G764" s="49"/>
    </row>
    <row r="765">
      <c r="A765" s="48"/>
      <c r="D765" s="49"/>
      <c r="F765" s="50"/>
      <c r="G765" s="49"/>
    </row>
    <row r="766">
      <c r="A766" s="48"/>
      <c r="D766" s="49"/>
      <c r="F766" s="50"/>
      <c r="G766" s="49"/>
    </row>
    <row r="767">
      <c r="A767" s="48"/>
      <c r="D767" s="49"/>
      <c r="F767" s="50"/>
      <c r="G767" s="49"/>
    </row>
    <row r="768">
      <c r="A768" s="48"/>
      <c r="D768" s="49"/>
      <c r="F768" s="50"/>
      <c r="G768" s="49"/>
    </row>
    <row r="769">
      <c r="A769" s="48"/>
      <c r="D769" s="49"/>
      <c r="F769" s="50"/>
      <c r="G769" s="49"/>
    </row>
    <row r="770">
      <c r="A770" s="48"/>
      <c r="D770" s="49"/>
      <c r="F770" s="50"/>
      <c r="G770" s="49"/>
    </row>
    <row r="771">
      <c r="A771" s="48"/>
      <c r="D771" s="49"/>
      <c r="F771" s="50"/>
      <c r="G771" s="49"/>
    </row>
    <row r="772">
      <c r="A772" s="48"/>
      <c r="D772" s="49"/>
      <c r="F772" s="50"/>
      <c r="G772" s="49"/>
    </row>
    <row r="773">
      <c r="A773" s="48"/>
      <c r="D773" s="49"/>
      <c r="F773" s="50"/>
      <c r="G773" s="49"/>
    </row>
    <row r="774">
      <c r="A774" s="48"/>
      <c r="D774" s="49"/>
      <c r="F774" s="50"/>
      <c r="G774" s="49"/>
    </row>
    <row r="775">
      <c r="A775" s="48"/>
      <c r="D775" s="49"/>
      <c r="F775" s="50"/>
      <c r="G775" s="49"/>
    </row>
    <row r="776">
      <c r="A776" s="48"/>
      <c r="D776" s="49"/>
      <c r="F776" s="50"/>
      <c r="G776" s="49"/>
    </row>
    <row r="777">
      <c r="A777" s="48"/>
      <c r="D777" s="49"/>
      <c r="F777" s="50"/>
      <c r="G777" s="49"/>
    </row>
    <row r="778">
      <c r="A778" s="48"/>
      <c r="D778" s="49"/>
      <c r="F778" s="50"/>
      <c r="G778" s="49"/>
    </row>
    <row r="779">
      <c r="A779" s="48"/>
      <c r="D779" s="49"/>
      <c r="F779" s="50"/>
      <c r="G779" s="49"/>
    </row>
    <row r="780">
      <c r="A780" s="48"/>
      <c r="D780" s="49"/>
      <c r="F780" s="50"/>
      <c r="G780" s="49"/>
    </row>
    <row r="781">
      <c r="A781" s="48"/>
      <c r="D781" s="49"/>
      <c r="F781" s="50"/>
      <c r="G781" s="49"/>
    </row>
    <row r="782">
      <c r="A782" s="48"/>
      <c r="D782" s="49"/>
      <c r="F782" s="50"/>
      <c r="G782" s="49"/>
    </row>
    <row r="783">
      <c r="A783" s="48"/>
      <c r="D783" s="49"/>
      <c r="F783" s="50"/>
      <c r="G783" s="49"/>
    </row>
    <row r="784">
      <c r="A784" s="48"/>
      <c r="D784" s="49"/>
      <c r="F784" s="50"/>
      <c r="G784" s="49"/>
    </row>
    <row r="785">
      <c r="A785" s="48"/>
      <c r="D785" s="49"/>
      <c r="F785" s="50"/>
      <c r="G785" s="49"/>
    </row>
    <row r="786">
      <c r="A786" s="48"/>
      <c r="D786" s="49"/>
      <c r="F786" s="50"/>
      <c r="G786" s="49"/>
    </row>
    <row r="787">
      <c r="A787" s="48"/>
      <c r="D787" s="49"/>
      <c r="F787" s="50"/>
      <c r="G787" s="49"/>
    </row>
    <row r="788">
      <c r="A788" s="48"/>
      <c r="D788" s="49"/>
      <c r="F788" s="50"/>
      <c r="G788" s="49"/>
    </row>
    <row r="789">
      <c r="A789" s="48"/>
      <c r="D789" s="49"/>
      <c r="F789" s="50"/>
      <c r="G789" s="49"/>
    </row>
    <row r="790">
      <c r="A790" s="48"/>
      <c r="D790" s="49"/>
      <c r="F790" s="50"/>
      <c r="G790" s="49"/>
    </row>
    <row r="791">
      <c r="A791" s="48"/>
      <c r="D791" s="49"/>
      <c r="F791" s="50"/>
      <c r="G791" s="49"/>
    </row>
    <row r="792">
      <c r="A792" s="48"/>
      <c r="D792" s="49"/>
      <c r="F792" s="50"/>
      <c r="G792" s="49"/>
    </row>
    <row r="793">
      <c r="A793" s="48"/>
      <c r="D793" s="49"/>
      <c r="F793" s="50"/>
      <c r="G793" s="49"/>
    </row>
    <row r="794">
      <c r="A794" s="48"/>
      <c r="D794" s="49"/>
      <c r="F794" s="50"/>
      <c r="G794" s="49"/>
    </row>
    <row r="795">
      <c r="A795" s="48"/>
      <c r="D795" s="49"/>
      <c r="F795" s="50"/>
      <c r="G795" s="49"/>
    </row>
    <row r="796">
      <c r="A796" s="48"/>
      <c r="D796" s="49"/>
      <c r="F796" s="50"/>
      <c r="G796" s="49"/>
    </row>
    <row r="797">
      <c r="A797" s="48"/>
      <c r="D797" s="49"/>
      <c r="F797" s="50"/>
      <c r="G797" s="49"/>
    </row>
    <row r="798">
      <c r="A798" s="48"/>
      <c r="D798" s="49"/>
      <c r="F798" s="50"/>
      <c r="G798" s="49"/>
    </row>
    <row r="799">
      <c r="A799" s="48"/>
      <c r="D799" s="49"/>
      <c r="F799" s="50"/>
      <c r="G799" s="49"/>
    </row>
    <row r="800">
      <c r="A800" s="48"/>
      <c r="D800" s="49"/>
      <c r="F800" s="50"/>
      <c r="G800" s="49"/>
    </row>
    <row r="801">
      <c r="A801" s="48"/>
      <c r="D801" s="49"/>
      <c r="F801" s="50"/>
      <c r="G801" s="49"/>
    </row>
    <row r="802">
      <c r="A802" s="48"/>
      <c r="D802" s="49"/>
      <c r="F802" s="50"/>
      <c r="G802" s="49"/>
    </row>
    <row r="803">
      <c r="A803" s="48"/>
      <c r="D803" s="49"/>
      <c r="F803" s="50"/>
      <c r="G803" s="49"/>
    </row>
    <row r="804">
      <c r="A804" s="48"/>
      <c r="D804" s="49"/>
      <c r="F804" s="50"/>
      <c r="G804" s="49"/>
    </row>
    <row r="805">
      <c r="A805" s="48"/>
      <c r="D805" s="49"/>
      <c r="F805" s="50"/>
      <c r="G805" s="49"/>
    </row>
    <row r="806">
      <c r="A806" s="48"/>
      <c r="D806" s="49"/>
      <c r="F806" s="50"/>
      <c r="G806" s="49"/>
    </row>
    <row r="807">
      <c r="A807" s="48"/>
      <c r="D807" s="49"/>
      <c r="F807" s="50"/>
      <c r="G807" s="49"/>
    </row>
    <row r="808">
      <c r="A808" s="48"/>
      <c r="D808" s="49"/>
      <c r="F808" s="50"/>
      <c r="G808" s="49"/>
    </row>
    <row r="809">
      <c r="A809" s="48"/>
      <c r="D809" s="49"/>
      <c r="F809" s="50"/>
      <c r="G809" s="49"/>
    </row>
    <row r="810">
      <c r="A810" s="48"/>
      <c r="D810" s="49"/>
      <c r="F810" s="50"/>
      <c r="G810" s="49"/>
    </row>
    <row r="811">
      <c r="A811" s="48"/>
      <c r="D811" s="49"/>
      <c r="F811" s="50"/>
      <c r="G811" s="49"/>
    </row>
    <row r="812">
      <c r="A812" s="48"/>
      <c r="D812" s="49"/>
      <c r="F812" s="50"/>
      <c r="G812" s="49"/>
    </row>
    <row r="813">
      <c r="A813" s="48"/>
      <c r="D813" s="49"/>
      <c r="F813" s="50"/>
      <c r="G813" s="49"/>
    </row>
    <row r="814">
      <c r="A814" s="48"/>
      <c r="D814" s="49"/>
      <c r="F814" s="50"/>
      <c r="G814" s="49"/>
    </row>
    <row r="815">
      <c r="A815" s="48"/>
      <c r="D815" s="49"/>
      <c r="F815" s="50"/>
      <c r="G815" s="49"/>
    </row>
    <row r="816">
      <c r="A816" s="48"/>
      <c r="D816" s="49"/>
      <c r="F816" s="50"/>
      <c r="G816" s="49"/>
    </row>
    <row r="817">
      <c r="A817" s="48"/>
      <c r="D817" s="49"/>
      <c r="F817" s="50"/>
      <c r="G817" s="49"/>
    </row>
    <row r="818">
      <c r="A818" s="48"/>
      <c r="D818" s="49"/>
      <c r="F818" s="50"/>
      <c r="G818" s="49"/>
    </row>
    <row r="819">
      <c r="A819" s="48"/>
      <c r="D819" s="49"/>
      <c r="F819" s="50"/>
      <c r="G819" s="49"/>
    </row>
    <row r="820">
      <c r="A820" s="48"/>
      <c r="D820" s="49"/>
      <c r="F820" s="50"/>
      <c r="G820" s="49"/>
    </row>
    <row r="821">
      <c r="A821" s="48"/>
      <c r="D821" s="49"/>
      <c r="F821" s="50"/>
      <c r="G821" s="49"/>
    </row>
    <row r="822">
      <c r="A822" s="48"/>
      <c r="D822" s="49"/>
      <c r="F822" s="50"/>
      <c r="G822" s="49"/>
    </row>
    <row r="823">
      <c r="A823" s="48"/>
      <c r="D823" s="49"/>
      <c r="F823" s="50"/>
      <c r="G823" s="49"/>
    </row>
    <row r="824">
      <c r="A824" s="48"/>
      <c r="D824" s="49"/>
      <c r="F824" s="50"/>
      <c r="G824" s="49"/>
    </row>
    <row r="825">
      <c r="A825" s="48"/>
      <c r="D825" s="49"/>
      <c r="F825" s="50"/>
      <c r="G825" s="49"/>
    </row>
    <row r="826">
      <c r="A826" s="48"/>
      <c r="D826" s="49"/>
      <c r="F826" s="50"/>
      <c r="G826" s="49"/>
    </row>
    <row r="827">
      <c r="A827" s="48"/>
      <c r="D827" s="49"/>
      <c r="F827" s="50"/>
      <c r="G827" s="49"/>
    </row>
    <row r="828">
      <c r="A828" s="48"/>
      <c r="D828" s="49"/>
      <c r="F828" s="50"/>
      <c r="G828" s="49"/>
    </row>
    <row r="829">
      <c r="A829" s="48"/>
      <c r="D829" s="49"/>
      <c r="F829" s="50"/>
      <c r="G829" s="49"/>
    </row>
    <row r="830">
      <c r="A830" s="48"/>
      <c r="D830" s="49"/>
      <c r="F830" s="50"/>
      <c r="G830" s="49"/>
    </row>
    <row r="831">
      <c r="A831" s="48"/>
      <c r="D831" s="49"/>
      <c r="F831" s="50"/>
      <c r="G831" s="49"/>
    </row>
    <row r="832">
      <c r="A832" s="48"/>
      <c r="D832" s="49"/>
      <c r="F832" s="50"/>
      <c r="G832" s="49"/>
    </row>
    <row r="833">
      <c r="A833" s="48"/>
      <c r="D833" s="49"/>
      <c r="F833" s="50"/>
      <c r="G833" s="49"/>
    </row>
    <row r="834">
      <c r="A834" s="48"/>
      <c r="D834" s="49"/>
      <c r="F834" s="50"/>
      <c r="G834" s="49"/>
    </row>
    <row r="835">
      <c r="A835" s="48"/>
      <c r="D835" s="49"/>
      <c r="F835" s="50"/>
      <c r="G835" s="49"/>
    </row>
    <row r="836">
      <c r="A836" s="48"/>
      <c r="D836" s="49"/>
      <c r="F836" s="50"/>
      <c r="G836" s="49"/>
    </row>
    <row r="837">
      <c r="A837" s="48"/>
      <c r="D837" s="49"/>
      <c r="F837" s="50"/>
      <c r="G837" s="49"/>
    </row>
    <row r="838">
      <c r="A838" s="48"/>
      <c r="D838" s="49"/>
      <c r="F838" s="50"/>
      <c r="G838" s="49"/>
    </row>
    <row r="839">
      <c r="A839" s="48"/>
      <c r="D839" s="49"/>
      <c r="F839" s="50"/>
      <c r="G839" s="49"/>
    </row>
    <row r="840">
      <c r="A840" s="48"/>
      <c r="D840" s="49"/>
      <c r="F840" s="50"/>
      <c r="G840" s="49"/>
    </row>
    <row r="841">
      <c r="A841" s="48"/>
      <c r="D841" s="49"/>
      <c r="F841" s="50"/>
      <c r="G841" s="49"/>
    </row>
    <row r="842">
      <c r="A842" s="48"/>
      <c r="D842" s="49"/>
      <c r="F842" s="50"/>
      <c r="G842" s="49"/>
    </row>
    <row r="843">
      <c r="A843" s="48"/>
      <c r="D843" s="49"/>
      <c r="F843" s="50"/>
      <c r="G843" s="49"/>
    </row>
    <row r="844">
      <c r="A844" s="48"/>
      <c r="D844" s="49"/>
      <c r="F844" s="50"/>
      <c r="G844" s="49"/>
    </row>
    <row r="845">
      <c r="A845" s="48"/>
      <c r="D845" s="49"/>
      <c r="F845" s="50"/>
      <c r="G845" s="49"/>
    </row>
    <row r="846">
      <c r="A846" s="48"/>
      <c r="D846" s="49"/>
      <c r="F846" s="50"/>
      <c r="G846" s="49"/>
    </row>
    <row r="847">
      <c r="A847" s="48"/>
      <c r="D847" s="49"/>
      <c r="F847" s="50"/>
      <c r="G847" s="49"/>
    </row>
    <row r="848">
      <c r="A848" s="48"/>
      <c r="D848" s="49"/>
      <c r="F848" s="50"/>
      <c r="G848" s="49"/>
    </row>
    <row r="849">
      <c r="A849" s="48"/>
      <c r="D849" s="49"/>
      <c r="F849" s="50"/>
      <c r="G849" s="49"/>
    </row>
    <row r="850">
      <c r="A850" s="48"/>
      <c r="D850" s="49"/>
      <c r="F850" s="50"/>
      <c r="G850" s="49"/>
    </row>
    <row r="851">
      <c r="A851" s="48"/>
      <c r="D851" s="49"/>
      <c r="F851" s="50"/>
      <c r="G851" s="49"/>
    </row>
    <row r="852">
      <c r="A852" s="48"/>
      <c r="D852" s="49"/>
      <c r="F852" s="50"/>
      <c r="G852" s="49"/>
    </row>
    <row r="853">
      <c r="A853" s="48"/>
      <c r="D853" s="49"/>
      <c r="F853" s="50"/>
      <c r="G853" s="49"/>
    </row>
    <row r="854">
      <c r="A854" s="48"/>
      <c r="D854" s="49"/>
      <c r="F854" s="50"/>
      <c r="G854" s="49"/>
    </row>
    <row r="855">
      <c r="A855" s="48"/>
      <c r="D855" s="49"/>
      <c r="F855" s="50"/>
      <c r="G855" s="49"/>
    </row>
    <row r="856">
      <c r="A856" s="48"/>
      <c r="D856" s="49"/>
      <c r="F856" s="50"/>
      <c r="G856" s="49"/>
    </row>
    <row r="857">
      <c r="A857" s="48"/>
      <c r="D857" s="49"/>
      <c r="F857" s="50"/>
      <c r="G857" s="49"/>
    </row>
    <row r="858">
      <c r="A858" s="48"/>
      <c r="D858" s="49"/>
      <c r="F858" s="50"/>
      <c r="G858" s="49"/>
    </row>
    <row r="859">
      <c r="A859" s="48"/>
      <c r="D859" s="49"/>
      <c r="F859" s="50"/>
      <c r="G859" s="49"/>
    </row>
    <row r="860">
      <c r="A860" s="48"/>
      <c r="D860" s="49"/>
      <c r="F860" s="50"/>
      <c r="G860" s="49"/>
    </row>
    <row r="861">
      <c r="A861" s="48"/>
      <c r="D861" s="49"/>
      <c r="F861" s="50"/>
      <c r="G861" s="49"/>
    </row>
    <row r="862">
      <c r="A862" s="48"/>
      <c r="D862" s="49"/>
      <c r="F862" s="50"/>
      <c r="G862" s="49"/>
    </row>
    <row r="863">
      <c r="A863" s="48"/>
      <c r="D863" s="49"/>
      <c r="F863" s="50"/>
      <c r="G863" s="49"/>
    </row>
    <row r="864">
      <c r="A864" s="48"/>
      <c r="D864" s="49"/>
      <c r="F864" s="50"/>
      <c r="G864" s="49"/>
    </row>
    <row r="865">
      <c r="A865" s="48"/>
      <c r="D865" s="49"/>
      <c r="F865" s="50"/>
      <c r="G865" s="49"/>
    </row>
    <row r="866">
      <c r="A866" s="48"/>
      <c r="D866" s="49"/>
      <c r="F866" s="50"/>
      <c r="G866" s="49"/>
    </row>
    <row r="867">
      <c r="A867" s="48"/>
      <c r="D867" s="49"/>
      <c r="F867" s="50"/>
      <c r="G867" s="49"/>
    </row>
    <row r="868">
      <c r="A868" s="48"/>
      <c r="D868" s="49"/>
      <c r="F868" s="50"/>
      <c r="G868" s="49"/>
    </row>
    <row r="869">
      <c r="A869" s="48"/>
      <c r="D869" s="49"/>
      <c r="F869" s="50"/>
      <c r="G869" s="49"/>
    </row>
    <row r="870">
      <c r="A870" s="48"/>
      <c r="D870" s="49"/>
      <c r="F870" s="50"/>
      <c r="G870" s="49"/>
    </row>
    <row r="871">
      <c r="A871" s="48"/>
      <c r="D871" s="49"/>
      <c r="F871" s="50"/>
      <c r="G871" s="49"/>
    </row>
    <row r="872">
      <c r="A872" s="48"/>
      <c r="D872" s="49"/>
      <c r="F872" s="50"/>
      <c r="G872" s="49"/>
    </row>
    <row r="873">
      <c r="A873" s="48"/>
      <c r="D873" s="49"/>
      <c r="F873" s="50"/>
      <c r="G873" s="49"/>
    </row>
    <row r="874">
      <c r="A874" s="48"/>
      <c r="D874" s="49"/>
      <c r="F874" s="50"/>
      <c r="G874" s="49"/>
    </row>
    <row r="875">
      <c r="A875" s="48"/>
      <c r="D875" s="49"/>
      <c r="F875" s="50"/>
      <c r="G875" s="49"/>
    </row>
    <row r="876">
      <c r="A876" s="48"/>
      <c r="D876" s="49"/>
      <c r="F876" s="50"/>
      <c r="G876" s="49"/>
    </row>
    <row r="877">
      <c r="A877" s="48"/>
      <c r="D877" s="49"/>
      <c r="F877" s="50"/>
      <c r="G877" s="49"/>
    </row>
    <row r="878">
      <c r="A878" s="48"/>
      <c r="D878" s="49"/>
      <c r="F878" s="50"/>
      <c r="G878" s="49"/>
    </row>
    <row r="879">
      <c r="A879" s="48"/>
      <c r="D879" s="49"/>
      <c r="F879" s="50"/>
      <c r="G879" s="49"/>
    </row>
    <row r="880">
      <c r="A880" s="48"/>
      <c r="D880" s="49"/>
      <c r="F880" s="50"/>
      <c r="G880" s="49"/>
    </row>
    <row r="881">
      <c r="A881" s="48"/>
      <c r="D881" s="49"/>
      <c r="F881" s="50"/>
      <c r="G881" s="49"/>
    </row>
    <row r="882">
      <c r="A882" s="48"/>
      <c r="D882" s="49"/>
      <c r="F882" s="50"/>
      <c r="G882" s="49"/>
    </row>
    <row r="883">
      <c r="A883" s="48"/>
      <c r="D883" s="49"/>
      <c r="F883" s="50"/>
      <c r="G883" s="49"/>
    </row>
    <row r="884">
      <c r="A884" s="48"/>
      <c r="D884" s="49"/>
      <c r="F884" s="50"/>
      <c r="G884" s="49"/>
    </row>
    <row r="885">
      <c r="A885" s="48"/>
      <c r="D885" s="49"/>
      <c r="F885" s="50"/>
      <c r="G885" s="49"/>
    </row>
    <row r="886">
      <c r="A886" s="48"/>
      <c r="D886" s="49"/>
      <c r="F886" s="50"/>
      <c r="G886" s="49"/>
    </row>
    <row r="887">
      <c r="A887" s="48"/>
      <c r="D887" s="49"/>
      <c r="F887" s="50"/>
      <c r="G887" s="49"/>
    </row>
    <row r="888">
      <c r="A888" s="48"/>
      <c r="D888" s="49"/>
      <c r="F888" s="50"/>
      <c r="G888" s="49"/>
    </row>
    <row r="889">
      <c r="A889" s="48"/>
      <c r="D889" s="49"/>
      <c r="F889" s="50"/>
      <c r="G889" s="49"/>
    </row>
    <row r="890">
      <c r="A890" s="48"/>
      <c r="D890" s="49"/>
      <c r="F890" s="50"/>
      <c r="G890" s="49"/>
    </row>
    <row r="891">
      <c r="A891" s="48"/>
      <c r="D891" s="49"/>
      <c r="F891" s="50"/>
      <c r="G891" s="49"/>
    </row>
    <row r="892">
      <c r="A892" s="48"/>
      <c r="D892" s="49"/>
      <c r="F892" s="50"/>
      <c r="G892" s="49"/>
    </row>
    <row r="893">
      <c r="A893" s="48"/>
      <c r="D893" s="49"/>
      <c r="F893" s="50"/>
      <c r="G893" s="49"/>
    </row>
    <row r="894">
      <c r="A894" s="48"/>
      <c r="D894" s="49"/>
      <c r="F894" s="50"/>
      <c r="G894" s="49"/>
    </row>
  </sheetData>
  <dataValidations>
    <dataValidation type="custom" allowBlank="1" showDropDown="1" showErrorMessage="1" sqref="F4:F11 F16:F23 F28:F35 F40:F47 F52:F59 F64:F71 F76:F83 F88:F95 F100:F107 F112:F119 F124:F131">
      <formula1>REGEXMATCH(F4,Konfig!$B$16)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5.63"/>
    <col customWidth="1" min="3" max="3" width="25.13"/>
    <col customWidth="1" min="4" max="4" width="6.13"/>
    <col customWidth="1" min="5" max="5" width="32.38"/>
    <col customWidth="1" min="6" max="6" width="11.75"/>
    <col customWidth="1" min="7" max="7" width="7.88"/>
    <col customWidth="1" min="10" max="10" width="45.75"/>
  </cols>
  <sheetData>
    <row r="1">
      <c r="A1" s="7" t="s">
        <v>10</v>
      </c>
      <c r="B1" s="8"/>
      <c r="C1" s="8"/>
      <c r="D1" s="9"/>
      <c r="E1" s="8"/>
      <c r="F1" s="10"/>
      <c r="G1" s="80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 t="s">
        <v>190</v>
      </c>
      <c r="B2" s="81"/>
      <c r="C2" s="81"/>
      <c r="D2" s="82"/>
      <c r="E2" s="81"/>
      <c r="F2" s="83"/>
      <c r="G2" s="84" t="s">
        <v>191</v>
      </c>
      <c r="H2" s="12">
        <f>VALUE(G2)</f>
        <v>1.75</v>
      </c>
      <c r="I2" s="17" t="str">
        <f>Konfig!I3</f>
        <v>TUDNIVALÓK</v>
      </c>
      <c r="J2" s="1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9" t="s">
        <v>14</v>
      </c>
      <c r="B3" s="20" t="s">
        <v>15</v>
      </c>
      <c r="C3" s="20" t="s">
        <v>16</v>
      </c>
      <c r="D3" s="21" t="s">
        <v>17</v>
      </c>
      <c r="E3" s="22" t="s">
        <v>18</v>
      </c>
      <c r="F3" s="23" t="s">
        <v>19</v>
      </c>
      <c r="G3" s="62" t="s">
        <v>20</v>
      </c>
      <c r="H3" s="12"/>
      <c r="I3" s="24" t="str">
        <f>Konfig!I4</f>
        <v>Az eredményeket tizedmásodpercben, tizedes vesszővel kell megadni!</v>
      </c>
      <c r="J3" s="3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85">
        <v>1.0</v>
      </c>
      <c r="B4" s="26"/>
      <c r="C4" s="27" t="s">
        <v>98</v>
      </c>
      <c r="D4" s="28" t="s">
        <v>22</v>
      </c>
      <c r="E4" s="29" t="s">
        <v>99</v>
      </c>
      <c r="F4" s="86" t="s">
        <v>191</v>
      </c>
      <c r="G4" s="63" t="str">
        <f>IFERROR(__xludf.DUMMYFUNCTION("IF(REGEXMATCH(F4,""^\d,\d\d$""),IF(VALUE(F4)&gt;=VALUE($G$2),""Q"",""""),"""")"),"Q")</f>
        <v>Q</v>
      </c>
      <c r="H4" s="12"/>
      <c r="I4" s="24" t="str">
        <f>Konfig!I5</f>
        <v>Minden eredmény cellának szöveges formátumban kell lennie!!</v>
      </c>
      <c r="J4" s="3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25">
        <v>2.0</v>
      </c>
      <c r="B5" s="26"/>
      <c r="C5" s="27" t="s">
        <v>61</v>
      </c>
      <c r="D5" s="28" t="s">
        <v>26</v>
      </c>
      <c r="E5" s="29" t="s">
        <v>62</v>
      </c>
      <c r="F5" s="86" t="s">
        <v>192</v>
      </c>
      <c r="G5" s="63" t="str">
        <f>IFERROR(__xludf.DUMMYFUNCTION("IF(REGEXMATCH(F5,""^\d,\d\d$""),IF(VALUE(F5)&gt;=VALUE($G$2),""Q"",""""),"""")"),"")</f>
        <v/>
      </c>
      <c r="H5" s="12"/>
      <c r="I5" s="33" t="str">
        <f>Konfig!I6</f>
        <v>Egyéb használható rövídítések:</v>
      </c>
      <c r="J5" s="34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25">
        <v>3.0</v>
      </c>
      <c r="B6" s="26"/>
      <c r="C6" s="27" t="s">
        <v>193</v>
      </c>
      <c r="D6" s="28" t="s">
        <v>26</v>
      </c>
      <c r="E6" s="29" t="s">
        <v>41</v>
      </c>
      <c r="F6" s="86" t="s">
        <v>194</v>
      </c>
      <c r="G6" s="63" t="str">
        <f>IFERROR(__xludf.DUMMYFUNCTION("IF(REGEXMATCH(F6,""^\d,\d\d$""),IF(VALUE(F6)&gt;=VALUE($G$2),""Q"",""""),"""")"),"")</f>
        <v/>
      </c>
      <c r="H6" s="12"/>
      <c r="I6" s="33" t="str">
        <f>Konfig!I7</f>
        <v>DNS</v>
      </c>
      <c r="J6" s="34" t="str">
        <f>Konfig!J7</f>
        <v>- ha a versenyző  jelentkezett, de nem állt rajthoz.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25">
        <v>4.0</v>
      </c>
      <c r="B7" s="26"/>
      <c r="C7" s="27" t="s">
        <v>77</v>
      </c>
      <c r="D7" s="28" t="s">
        <v>26</v>
      </c>
      <c r="E7" s="29" t="s">
        <v>30</v>
      </c>
      <c r="F7" s="86" t="s">
        <v>195</v>
      </c>
      <c r="G7" s="63" t="str">
        <f>IFERROR(__xludf.DUMMYFUNCTION("IF(REGEXMATCH(F7,""^\d,\d\d$""),IF(VALUE(F7)&gt;=VALUE($G$2),""Q"",""""),"""")"),"")</f>
        <v/>
      </c>
      <c r="H7" s="12"/>
      <c r="I7" s="33" t="str">
        <f>Konfig!I8</f>
        <v>DNF</v>
      </c>
      <c r="J7" s="34" t="str">
        <f>Konfig!J8</f>
        <v>- ha a versenyző rajthoz állt, de feladta, nem ért célba.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25">
        <v>5.0</v>
      </c>
      <c r="B8" s="26"/>
      <c r="C8" s="27" t="s">
        <v>196</v>
      </c>
      <c r="D8" s="28" t="s">
        <v>65</v>
      </c>
      <c r="E8" s="29" t="s">
        <v>41</v>
      </c>
      <c r="F8" s="86" t="s">
        <v>195</v>
      </c>
      <c r="G8" s="63" t="str">
        <f>IFERROR(__xludf.DUMMYFUNCTION("IF(REGEXMATCH(F8,""^\d,\d\d$""),IF(VALUE(F8)&gt;=VALUE($G$2),""Q"",""""),"""")"),"")</f>
        <v/>
      </c>
      <c r="H8" s="12"/>
      <c r="I8" s="33" t="str">
        <f>Konfig!I9</f>
        <v>DQ</v>
      </c>
      <c r="J8" s="34" t="str">
        <f>Konfig!J9</f>
        <v>- Ha a versenyzők valamilyen okból kizárták.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25">
        <v>6.0</v>
      </c>
      <c r="B9" s="26"/>
      <c r="C9" s="27" t="s">
        <v>78</v>
      </c>
      <c r="D9" s="28" t="s">
        <v>22</v>
      </c>
      <c r="E9" s="29" t="s">
        <v>30</v>
      </c>
      <c r="F9" s="86" t="s">
        <v>197</v>
      </c>
      <c r="G9" s="63" t="str">
        <f>IFERROR(__xludf.DUMMYFUNCTION("IF(REGEXMATCH(F9,""^\d,\d\d$""),IF(VALUE(F9)&gt;=VALUE($G$2),""Q"",""""),"""")"),"")</f>
        <v/>
      </c>
      <c r="H9" s="12"/>
      <c r="I9" s="33" t="str">
        <f>Konfig!I10</f>
        <v>NM</v>
      </c>
      <c r="J9" s="32" t="str">
        <f>Konfig!J10</f>
        <v>- nincs elért eredménye (ügyességi számoknál)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25">
        <v>7.0</v>
      </c>
      <c r="B10" s="26"/>
      <c r="C10" s="27" t="s">
        <v>198</v>
      </c>
      <c r="D10" s="28" t="s">
        <v>26</v>
      </c>
      <c r="E10" s="29" t="s">
        <v>30</v>
      </c>
      <c r="F10" s="86" t="s">
        <v>197</v>
      </c>
      <c r="G10" s="63" t="str">
        <f>IFERROR(__xludf.DUMMYFUNCTION("IF(REGEXMATCH(F10,""^\d,\d\d$""),IF(VALUE(F10)&gt;=VALUE($G$2),""Q"",""""),"""")"),"")</f>
        <v/>
      </c>
      <c r="H10" s="12"/>
      <c r="I10" s="37" t="str">
        <f>Konfig!I11</f>
        <v>NH</v>
      </c>
      <c r="J10" s="39" t="str">
        <f>Konfig!J11</f>
        <v>- nincs elért eredménye (magasugrásnál)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25">
        <v>8.0</v>
      </c>
      <c r="B11" s="26"/>
      <c r="C11" s="27" t="s">
        <v>134</v>
      </c>
      <c r="D11" s="28" t="s">
        <v>26</v>
      </c>
      <c r="E11" s="29" t="s">
        <v>135</v>
      </c>
      <c r="F11" s="86" t="s">
        <v>199</v>
      </c>
      <c r="G11" s="63" t="str">
        <f>IFERROR(__xludf.DUMMYFUNCTION("IF(REGEXMATCH(F11,""^\d,\d\d$""),IF(VALUE(F11)&gt;=VALUE($G$2),""Q"",""""),"""")"),"")</f>
        <v/>
      </c>
      <c r="H11" s="12"/>
      <c r="I11" s="37" t="str">
        <f>Konfig!I12</f>
        <v/>
      </c>
      <c r="J11" s="39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25">
        <v>9.0</v>
      </c>
      <c r="B12" s="26"/>
      <c r="C12" s="45"/>
      <c r="D12" s="46"/>
      <c r="E12" s="47"/>
      <c r="F12" s="86"/>
      <c r="G12" s="63" t="str">
        <f>IFERROR(__xludf.DUMMYFUNCTION("IF(REGEXMATCH(F12,""^\d,\d\d$""),IF(VALUE(F12)&gt;=VALUE($G$2),""Q"",""""),"""")"),"")</f>
        <v/>
      </c>
      <c r="H12" s="12"/>
      <c r="I12" s="40" t="str">
        <f>Konfig!I13</f>
        <v>Q</v>
      </c>
      <c r="J12" s="38" t="str">
        <f>Konfig!J13</f>
        <v>- A továbbjutást jelzi.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25">
        <v>10.0</v>
      </c>
      <c r="B13" s="26"/>
      <c r="C13" s="45"/>
      <c r="D13" s="46"/>
      <c r="E13" s="47"/>
      <c r="F13" s="86"/>
      <c r="G13" s="63" t="str">
        <f>IFERROR(__xludf.DUMMYFUNCTION("IF(REGEXMATCH(F13,""^\d,\d\d$""),IF(VALUE(F13)&gt;=VALUE($G$2),""Q"",""""),"""")"),"")</f>
        <v/>
      </c>
      <c r="H13" s="12"/>
      <c r="I13" s="41" t="str">
        <f>Konfig!I14</f>
        <v>A táblázat  kisérleti jelleggel műkődik! Az esetleges észrevételeiket a</v>
      </c>
      <c r="J13" s="39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25">
        <v>11.0</v>
      </c>
      <c r="B14" s="26"/>
      <c r="C14" s="45"/>
      <c r="D14" s="46"/>
      <c r="E14" s="47"/>
      <c r="F14" s="86"/>
      <c r="G14" s="63" t="str">
        <f>IFERROR(__xludf.DUMMYFUNCTION("IF(REGEXMATCH(F14,""^\d,\d\d$""),IF(VALUE(F14)&gt;=VALUE($G$2),""Q"",""""),"""")"),"")</f>
        <v/>
      </c>
      <c r="H14" s="12"/>
      <c r="I14" s="43" t="str">
        <f>Konfig!I15</f>
        <v>jsatletika@gmail.com címre küldjék el!</v>
      </c>
      <c r="J14" s="44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25">
        <v>12.0</v>
      </c>
      <c r="B15" s="26"/>
      <c r="C15" s="45"/>
      <c r="D15" s="46"/>
      <c r="E15" s="47"/>
      <c r="F15" s="86"/>
      <c r="G15" s="63" t="str">
        <f>IFERROR(__xludf.DUMMYFUNCTION("IF(REGEXMATCH(F15,""^\d,\d\d$""),IF(VALUE(F15)&gt;=VALUE($G$2),""Q"",""""),"""")"),"")</f>
        <v/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25">
        <v>13.0</v>
      </c>
      <c r="B16" s="26"/>
      <c r="C16" s="26"/>
      <c r="D16" s="87"/>
      <c r="E16" s="26"/>
      <c r="F16" s="86"/>
      <c r="G16" s="63" t="str">
        <f>IFERROR(__xludf.DUMMYFUNCTION("IF(REGEXMATCH(F16,""^\d,\d\d$""),IF(VALUE(F16)&gt;=VALUE($G$2),""Q"",""""),"""")"),"")</f>
        <v/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25">
        <v>14.0</v>
      </c>
      <c r="B17" s="26"/>
      <c r="C17" s="26"/>
      <c r="D17" s="87"/>
      <c r="E17" s="26"/>
      <c r="F17" s="86"/>
      <c r="G17" s="63" t="str">
        <f>IFERROR(__xludf.DUMMYFUNCTION("IF(REGEXMATCH(F17,""^\d,\d\d$""),IF(VALUE(F17)&gt;=VALUE($G$2),""Q"",""""),"""")"),"")</f>
        <v/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25">
        <v>15.0</v>
      </c>
      <c r="B18" s="26"/>
      <c r="C18" s="26"/>
      <c r="D18" s="87"/>
      <c r="E18" s="26"/>
      <c r="F18" s="86"/>
      <c r="G18" s="63" t="str">
        <f>IFERROR(__xludf.DUMMYFUNCTION("IF(REGEXMATCH(F18,""^\d,\d\d$""),IF(VALUE(F18)&gt;=VALUE($G$2),""Q"",""""),"""")"),"")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25">
        <v>16.0</v>
      </c>
      <c r="B19" s="26"/>
      <c r="C19" s="26"/>
      <c r="D19" s="87"/>
      <c r="E19" s="26"/>
      <c r="F19" s="86"/>
      <c r="G19" s="63" t="str">
        <f>IFERROR(__xludf.DUMMYFUNCTION("IF(REGEXMATCH(F19,""^\d,\d\d$""),IF(VALUE(F19)&gt;=VALUE($G$2),""Q"",""""),"""")"),"")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25">
        <v>17.0</v>
      </c>
      <c r="B20" s="26"/>
      <c r="C20" s="26"/>
      <c r="D20" s="87"/>
      <c r="E20" s="26"/>
      <c r="F20" s="86"/>
      <c r="G20" s="63" t="str">
        <f>IFERROR(__xludf.DUMMYFUNCTION("IF(REGEXMATCH(F20,""^\d,\d\d$""),IF(VALUE(F20)&gt;=VALUE($G$2),""Q"",""""),"""")"),"")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25">
        <v>18.0</v>
      </c>
      <c r="B21" s="26"/>
      <c r="C21" s="26"/>
      <c r="D21" s="87"/>
      <c r="E21" s="26"/>
      <c r="F21" s="86"/>
      <c r="G21" s="63" t="str">
        <f>IFERROR(__xludf.DUMMYFUNCTION("IF(REGEXMATCH(F21,""^\d,\d\d$""),IF(VALUE(F21)&gt;=VALUE($G$2),""Q"",""""),"""")"),"")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25">
        <v>19.0</v>
      </c>
      <c r="B22" s="26"/>
      <c r="C22" s="26"/>
      <c r="D22" s="87"/>
      <c r="E22" s="26"/>
      <c r="F22" s="86"/>
      <c r="G22" s="63" t="str">
        <f>IFERROR(__xludf.DUMMYFUNCTION("IF(REGEXMATCH(F22,""^\d,\d\d$""),IF(VALUE(F22)&gt;=VALUE($G$2),""Q"",""""),"""")"),"")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25">
        <v>20.0</v>
      </c>
      <c r="B23" s="26"/>
      <c r="C23" s="26"/>
      <c r="D23" s="87"/>
      <c r="E23" s="26"/>
      <c r="F23" s="86"/>
      <c r="G23" s="63" t="str">
        <f>IFERROR(__xludf.DUMMYFUNCTION("IF(REGEXMATCH(F23,""^\d,\d\d$""),IF(VALUE(F23)&gt;=VALUE($G$2),""Q"",""""),"""")"),"")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25">
        <v>21.0</v>
      </c>
      <c r="B24" s="26"/>
      <c r="C24" s="26"/>
      <c r="D24" s="87"/>
      <c r="E24" s="26"/>
      <c r="F24" s="86"/>
      <c r="G24" s="63" t="str">
        <f>IFERROR(__xludf.DUMMYFUNCTION("IF(REGEXMATCH(F24,""^\d,\d\d$""),IF(VALUE(F24)&gt;=VALUE($G$2),""Q"",""""),"""")"),"")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25">
        <v>22.0</v>
      </c>
      <c r="B25" s="26"/>
      <c r="C25" s="26"/>
      <c r="D25" s="87"/>
      <c r="E25" s="26"/>
      <c r="F25" s="86"/>
      <c r="G25" s="63" t="str">
        <f>IFERROR(__xludf.DUMMYFUNCTION("IF(REGEXMATCH(F25,""^\d,\d\d$""),IF(VALUE(F25)&gt;=VALUE($G$2),""Q"",""""),"""")"),"")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25">
        <v>23.0</v>
      </c>
      <c r="B26" s="26"/>
      <c r="C26" s="26"/>
      <c r="D26" s="87"/>
      <c r="E26" s="26"/>
      <c r="F26" s="86"/>
      <c r="G26" s="63" t="str">
        <f>IFERROR(__xludf.DUMMYFUNCTION("IF(REGEXMATCH(F26,""^\d,\d\d$""),IF(VALUE(F26)&gt;=VALUE($G$2),""Q"",""""),"""")"),"")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25">
        <v>24.0</v>
      </c>
      <c r="B27" s="26"/>
      <c r="C27" s="26"/>
      <c r="D27" s="87"/>
      <c r="E27" s="26"/>
      <c r="F27" s="86"/>
      <c r="G27" s="63" t="str">
        <f>IFERROR(__xludf.DUMMYFUNCTION("IF(REGEXMATCH(F27,""^\d,\d\d$""),IF(VALUE(F27)&gt;=VALUE($G$2),""Q"",""""),"""")"),"")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25">
        <v>25.0</v>
      </c>
      <c r="B28" s="26"/>
      <c r="C28" s="26"/>
      <c r="D28" s="87"/>
      <c r="E28" s="26"/>
      <c r="F28" s="86"/>
      <c r="G28" s="63" t="str">
        <f>IFERROR(__xludf.DUMMYFUNCTION("IF(REGEXMATCH(F28,""^\d,\d\d$""),IF(VALUE(F28)&gt;=VALUE($G$2),""Q"",""""),"""")"),"")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25">
        <v>26.0</v>
      </c>
      <c r="B29" s="26"/>
      <c r="C29" s="26"/>
      <c r="D29" s="87"/>
      <c r="E29" s="26"/>
      <c r="F29" s="86"/>
      <c r="G29" s="63" t="str">
        <f>IFERROR(__xludf.DUMMYFUNCTION("IF(REGEXMATCH(F29,""^\d,\d\d$""),IF(VALUE(F29)&gt;=VALUE($G$2),""Q"",""""),"""")"),"")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25">
        <v>27.0</v>
      </c>
      <c r="B30" s="26"/>
      <c r="C30" s="26"/>
      <c r="D30" s="87"/>
      <c r="E30" s="26"/>
      <c r="F30" s="86"/>
      <c r="G30" s="63" t="str">
        <f>IFERROR(__xludf.DUMMYFUNCTION("IF(REGEXMATCH(F30,""^\d,\d\d$""),IF(VALUE(F30)&gt;=VALUE($G$2),""Q"",""""),"""")"),"")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25">
        <v>28.0</v>
      </c>
      <c r="B31" s="26"/>
      <c r="C31" s="26"/>
      <c r="D31" s="87"/>
      <c r="E31" s="26"/>
      <c r="F31" s="86"/>
      <c r="G31" s="63" t="str">
        <f>IFERROR(__xludf.DUMMYFUNCTION("IF(REGEXMATCH(F31,""^\d,\d\d$""),IF(VALUE(F31)&gt;=VALUE($G$2),""Q"",""""),"""")"),"")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25">
        <v>29.0</v>
      </c>
      <c r="B32" s="26"/>
      <c r="C32" s="26"/>
      <c r="D32" s="87"/>
      <c r="E32" s="26"/>
      <c r="F32" s="86"/>
      <c r="G32" s="63" t="str">
        <f>IFERROR(__xludf.DUMMYFUNCTION("IF(REGEXMATCH(F32,""^\d,\d\d$""),IF(VALUE(F32)&gt;=VALUE($G$2),""Q"",""""),"""")"),"")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25">
        <v>30.0</v>
      </c>
      <c r="B33" s="26"/>
      <c r="C33" s="26"/>
      <c r="D33" s="87"/>
      <c r="E33" s="26"/>
      <c r="F33" s="86"/>
      <c r="G33" s="63" t="str">
        <f>IFERROR(__xludf.DUMMYFUNCTION("IF(REGEXMATCH(F33,""^\d,\d\d$""),IF(VALUE(F33)&gt;=VALUE($G$2),""Q"",""""),"""")"),"")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25">
        <v>31.0</v>
      </c>
      <c r="B34" s="26"/>
      <c r="C34" s="26"/>
      <c r="D34" s="87"/>
      <c r="E34" s="26"/>
      <c r="F34" s="86"/>
      <c r="G34" s="63" t="str">
        <f>IFERROR(__xludf.DUMMYFUNCTION("IF(REGEXMATCH(F34,""^\d,\d\d$""),IF(VALUE(F34)&gt;=VALUE($G$2),""Q"",""""),"""")"),"")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25">
        <v>32.0</v>
      </c>
      <c r="B35" s="26"/>
      <c r="C35" s="26"/>
      <c r="D35" s="87"/>
      <c r="E35" s="26"/>
      <c r="F35" s="86"/>
      <c r="G35" s="63" t="str">
        <f>IFERROR(__xludf.DUMMYFUNCTION("IF(REGEXMATCH(F35,""^\d,\d\d$""),IF(VALUE(F35)&gt;=VALUE($G$2),""Q"",""""),"""")"),"")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25">
        <v>33.0</v>
      </c>
      <c r="B36" s="26"/>
      <c r="C36" s="26"/>
      <c r="D36" s="87"/>
      <c r="E36" s="26"/>
      <c r="F36" s="86"/>
      <c r="G36" s="63" t="str">
        <f>IFERROR(__xludf.DUMMYFUNCTION("IF(REGEXMATCH(F36,""^\d,\d\d$""),IF(VALUE(F36)&gt;=VALUE($G$2),""Q"",""""),"""")"),"")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25">
        <v>34.0</v>
      </c>
      <c r="B37" s="26"/>
      <c r="C37" s="26"/>
      <c r="D37" s="87"/>
      <c r="E37" s="26"/>
      <c r="F37" s="86"/>
      <c r="G37" s="63" t="str">
        <f>IFERROR(__xludf.DUMMYFUNCTION("IF(REGEXMATCH(F37,""^\d,\d\d$""),IF(VALUE(F37)&gt;=VALUE($G$2),""Q"",""""),"""")"),"")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25">
        <v>35.0</v>
      </c>
      <c r="B38" s="26"/>
      <c r="C38" s="26"/>
      <c r="D38" s="87"/>
      <c r="E38" s="26"/>
      <c r="F38" s="86"/>
      <c r="G38" s="63" t="str">
        <f>IFERROR(__xludf.DUMMYFUNCTION("IF(REGEXMATCH(F38,""^\d,\d\d$""),IF(VALUE(F38)&gt;=VALUE($G$2),""Q"",""""),"""")"),"")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25">
        <v>36.0</v>
      </c>
      <c r="B39" s="26"/>
      <c r="C39" s="26"/>
      <c r="D39" s="87"/>
      <c r="E39" s="26"/>
      <c r="F39" s="86"/>
      <c r="G39" s="63" t="str">
        <f>IFERROR(__xludf.DUMMYFUNCTION("IF(REGEXMATCH(F39,""^\d,\d\d$""),IF(VALUE(F39)&gt;=VALUE($G$2),""Q"",""""),"""")"),"")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25">
        <v>37.0</v>
      </c>
      <c r="B40" s="26"/>
      <c r="C40" s="26"/>
      <c r="D40" s="87"/>
      <c r="E40" s="26"/>
      <c r="F40" s="86"/>
      <c r="G40" s="63" t="str">
        <f>IFERROR(__xludf.DUMMYFUNCTION("IF(REGEXMATCH(F40,""^\d,\d\d$""),IF(VALUE(F40)&gt;=VALUE($G$2),""Q"",""""),"""")"),"")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25">
        <v>38.0</v>
      </c>
      <c r="B41" s="26"/>
      <c r="C41" s="26"/>
      <c r="D41" s="87"/>
      <c r="E41" s="26"/>
      <c r="F41" s="86"/>
      <c r="G41" s="63" t="str">
        <f>IFERROR(__xludf.DUMMYFUNCTION("IF(REGEXMATCH(F41,""^\d,\d\d$""),IF(VALUE(F41)&gt;=VALUE($G$2),""Q"",""""),"""")"),"")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25">
        <v>39.0</v>
      </c>
      <c r="B42" s="26"/>
      <c r="C42" s="26"/>
      <c r="D42" s="87"/>
      <c r="E42" s="26"/>
      <c r="F42" s="86"/>
      <c r="G42" s="63" t="str">
        <f>IFERROR(__xludf.DUMMYFUNCTION("IF(REGEXMATCH(F42,""^\d,\d\d$""),IF(VALUE(F42)&gt;=VALUE($G$2),""Q"",""""),"""")"),"")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25">
        <v>40.0</v>
      </c>
      <c r="B43" s="26"/>
      <c r="C43" s="26"/>
      <c r="D43" s="87"/>
      <c r="E43" s="26"/>
      <c r="F43" s="86"/>
      <c r="G43" s="63" t="str">
        <f>IFERROR(__xludf.DUMMYFUNCTION("IF(REGEXMATCH(F43,""^\d,\d\d$""),IF(VALUE(F43)&gt;=VALUE($G$2),""Q"",""""),"""")"),"")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25">
        <v>41.0</v>
      </c>
      <c r="B44" s="26"/>
      <c r="C44" s="26"/>
      <c r="D44" s="87"/>
      <c r="E44" s="26"/>
      <c r="F44" s="86"/>
      <c r="G44" s="63" t="str">
        <f>IFERROR(__xludf.DUMMYFUNCTION("IF(REGEXMATCH(F44,""^\d,\d\d$""),IF(VALUE(F44)&gt;=VALUE($G$2),""Q"",""""),"""")"),"")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25">
        <v>42.0</v>
      </c>
      <c r="B45" s="26"/>
      <c r="C45" s="26"/>
      <c r="D45" s="87"/>
      <c r="E45" s="26"/>
      <c r="F45" s="86"/>
      <c r="G45" s="63" t="str">
        <f>IFERROR(__xludf.DUMMYFUNCTION("IF(REGEXMATCH(F45,""^\d,\d\d$""),IF(VALUE(F45)&gt;=VALUE($G$2),""Q"",""""),"""")"),"")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25">
        <v>43.0</v>
      </c>
      <c r="B46" s="26"/>
      <c r="C46" s="26"/>
      <c r="D46" s="87"/>
      <c r="E46" s="26"/>
      <c r="F46" s="86"/>
      <c r="G46" s="63" t="str">
        <f>IFERROR(__xludf.DUMMYFUNCTION("IF(REGEXMATCH(F46,""^\d,\d\d$""),IF(VALUE(F46)&gt;=VALUE($G$2),""Q"",""""),"""")"),"")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25">
        <v>44.0</v>
      </c>
      <c r="B47" s="26"/>
      <c r="C47" s="26"/>
      <c r="D47" s="87"/>
      <c r="E47" s="26"/>
      <c r="F47" s="86"/>
      <c r="G47" s="63" t="str">
        <f>IFERROR(__xludf.DUMMYFUNCTION("IF(REGEXMATCH(F47,""^\d,\d\d$""),IF(VALUE(F47)&gt;=VALUE($G$2),""Q"",""""),"""")"),"")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25">
        <v>45.0</v>
      </c>
      <c r="B48" s="26"/>
      <c r="C48" s="26"/>
      <c r="D48" s="87"/>
      <c r="E48" s="26"/>
      <c r="F48" s="86"/>
      <c r="G48" s="63" t="str">
        <f>IFERROR(__xludf.DUMMYFUNCTION("IF(REGEXMATCH(F48,""^\d,\d\d$""),IF(VALUE(F48)&gt;=VALUE($G$2),""Q"",""""),"""")"),"")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25">
        <v>46.0</v>
      </c>
      <c r="B49" s="26"/>
      <c r="C49" s="26"/>
      <c r="D49" s="87"/>
      <c r="E49" s="26"/>
      <c r="F49" s="86"/>
      <c r="G49" s="63" t="str">
        <f>IFERROR(__xludf.DUMMYFUNCTION("IF(REGEXMATCH(F49,""^\d,\d\d$""),IF(VALUE(F49)&gt;=VALUE($G$2),""Q"",""""),"""")"),"")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25">
        <v>47.0</v>
      </c>
      <c r="B50" s="26"/>
      <c r="C50" s="26"/>
      <c r="D50" s="87"/>
      <c r="E50" s="26"/>
      <c r="F50" s="86"/>
      <c r="G50" s="63" t="str">
        <f>IFERROR(__xludf.DUMMYFUNCTION("IF(REGEXMATCH(F50,""^\d,\d\d$""),IF(VALUE(F50)&gt;=VALUE($G$2),""Q"",""""),"""")"),"")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25">
        <v>48.0</v>
      </c>
      <c r="B51" s="26"/>
      <c r="C51" s="26"/>
      <c r="D51" s="87"/>
      <c r="E51" s="26"/>
      <c r="F51" s="86"/>
      <c r="G51" s="63" t="str">
        <f>IFERROR(__xludf.DUMMYFUNCTION("IF(REGEXMATCH(F51,""^\d,\d\d$""),IF(VALUE(F51)&gt;=VALUE($G$2),""Q"",""""),"""")"),"")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25">
        <v>49.0</v>
      </c>
      <c r="B52" s="26"/>
      <c r="C52" s="26"/>
      <c r="D52" s="87"/>
      <c r="E52" s="26"/>
      <c r="F52" s="86"/>
      <c r="G52" s="63" t="str">
        <f>IFERROR(__xludf.DUMMYFUNCTION("IF(REGEXMATCH(F52,""^\d,\d\d$""),IF(VALUE(F52)&gt;=VALUE($G$2),""Q"",""""),"""")"),"")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25">
        <v>50.0</v>
      </c>
      <c r="B53" s="26"/>
      <c r="C53" s="26"/>
      <c r="D53" s="87"/>
      <c r="E53" s="26"/>
      <c r="F53" s="86"/>
      <c r="G53" s="63" t="str">
        <f>IFERROR(__xludf.DUMMYFUNCTION("IF(REGEXMATCH(F53,""^\d,\d\d$""),IF(VALUE(F53)&gt;=VALUE($G$2),""Q"",""""),"""")"),"")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25">
        <v>51.0</v>
      </c>
      <c r="B54" s="26"/>
      <c r="C54" s="26"/>
      <c r="D54" s="87"/>
      <c r="E54" s="26"/>
      <c r="F54" s="86"/>
      <c r="G54" s="63" t="str">
        <f>IFERROR(__xludf.DUMMYFUNCTION("IF(REGEXMATCH(F54,""^\d,\d\d$""),IF(VALUE(F54)&gt;=VALUE($G$2),""Q"",""""),"""")"),"")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25">
        <v>52.0</v>
      </c>
      <c r="B55" s="26"/>
      <c r="C55" s="26"/>
      <c r="D55" s="87"/>
      <c r="E55" s="26"/>
      <c r="F55" s="86"/>
      <c r="G55" s="63" t="str">
        <f>IFERROR(__xludf.DUMMYFUNCTION("IF(REGEXMATCH(F55,""^\d,\d\d$""),IF(VALUE(F55)&gt;=VALUE($G$2),""Q"",""""),"""")"),"")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25">
        <v>53.0</v>
      </c>
      <c r="B56" s="26"/>
      <c r="C56" s="26"/>
      <c r="D56" s="87"/>
      <c r="E56" s="26"/>
      <c r="F56" s="86"/>
      <c r="G56" s="63" t="str">
        <f>IFERROR(__xludf.DUMMYFUNCTION("IF(REGEXMATCH(F56,""^\d,\d\d$""),IF(VALUE(F56)&gt;=VALUE($G$2),""Q"",""""),"""")"),"")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25">
        <v>54.0</v>
      </c>
      <c r="B57" s="26"/>
      <c r="C57" s="26"/>
      <c r="D57" s="87"/>
      <c r="E57" s="26"/>
      <c r="F57" s="86"/>
      <c r="G57" s="63" t="str">
        <f>IFERROR(__xludf.DUMMYFUNCTION("IF(REGEXMATCH(F57,""^\d,\d\d$""),IF(VALUE(F57)&gt;=VALUE($G$2),""Q"",""""),"""")"),"")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25">
        <v>55.0</v>
      </c>
      <c r="B58" s="26"/>
      <c r="C58" s="26"/>
      <c r="D58" s="87"/>
      <c r="E58" s="26"/>
      <c r="F58" s="86"/>
      <c r="G58" s="63" t="str">
        <f>IFERROR(__xludf.DUMMYFUNCTION("IF(REGEXMATCH(F58,""^\d,\d\d$""),IF(VALUE(F58)&gt;=VALUE($G$2),""Q"",""""),"""")"),"")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25">
        <v>56.0</v>
      </c>
      <c r="B59" s="26"/>
      <c r="C59" s="26"/>
      <c r="D59" s="87"/>
      <c r="E59" s="26"/>
      <c r="F59" s="86"/>
      <c r="G59" s="63" t="str">
        <f>IFERROR(__xludf.DUMMYFUNCTION("IF(REGEXMATCH(F59,""^\d,\d\d$""),IF(VALUE(F59)&gt;=VALUE($G$2),""Q"",""""),"""")"),"")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25">
        <v>57.0</v>
      </c>
      <c r="B60" s="26"/>
      <c r="C60" s="26"/>
      <c r="D60" s="87"/>
      <c r="E60" s="26"/>
      <c r="F60" s="86"/>
      <c r="G60" s="63" t="str">
        <f>IFERROR(__xludf.DUMMYFUNCTION("IF(REGEXMATCH(F60,""^\d,\d\d$""),IF(VALUE(F60)&gt;=VALUE($G$2),""Q"",""""),"""")"),"")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25">
        <v>58.0</v>
      </c>
      <c r="B61" s="26"/>
      <c r="C61" s="26"/>
      <c r="D61" s="87"/>
      <c r="E61" s="26"/>
      <c r="F61" s="86"/>
      <c r="G61" s="63" t="str">
        <f>IFERROR(__xludf.DUMMYFUNCTION("IF(REGEXMATCH(F61,""^\d,\d\d$""),IF(VALUE(F61)&gt;=VALUE($G$2),""Q"",""""),"""")"),"")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25">
        <v>59.0</v>
      </c>
      <c r="B62" s="26"/>
      <c r="C62" s="26"/>
      <c r="D62" s="87"/>
      <c r="E62" s="26"/>
      <c r="F62" s="86"/>
      <c r="G62" s="63" t="str">
        <f>IFERROR(__xludf.DUMMYFUNCTION("IF(REGEXMATCH(F62,""^\d,\d\d$""),IF(VALUE(F62)&gt;=VALUE($G$2),""Q"",""""),"""")"),"")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25">
        <v>60.0</v>
      </c>
      <c r="B63" s="26"/>
      <c r="C63" s="26"/>
      <c r="D63" s="87"/>
      <c r="E63" s="26"/>
      <c r="F63" s="86"/>
      <c r="G63" s="63" t="str">
        <f>IFERROR(__xludf.DUMMYFUNCTION("IF(REGEXMATCH(F63,""^\d,\d\d$""),IF(VALUE(F63)&gt;=VALUE($G$2),""Q"",""""),"""")"),"")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25">
        <v>61.0</v>
      </c>
      <c r="B64" s="26"/>
      <c r="C64" s="26"/>
      <c r="D64" s="87"/>
      <c r="E64" s="26"/>
      <c r="F64" s="86"/>
      <c r="G64" s="63" t="str">
        <f>IFERROR(__xludf.DUMMYFUNCTION("IF(REGEXMATCH(F64,""^\d,\d\d$""),IF(VALUE(F64)&gt;=VALUE($G$2),""Q"",""""),"""")"),"")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25">
        <v>62.0</v>
      </c>
      <c r="B65" s="26"/>
      <c r="C65" s="26"/>
      <c r="D65" s="87"/>
      <c r="E65" s="26"/>
      <c r="F65" s="86"/>
      <c r="G65" s="63" t="str">
        <f>IFERROR(__xludf.DUMMYFUNCTION("IF(REGEXMATCH(F65,""^\d,\d\d$""),IF(VALUE(F65)&gt;=VALUE($G$2),""Q"",""""),"""")"),"")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25">
        <v>63.0</v>
      </c>
      <c r="B66" s="26"/>
      <c r="C66" s="26"/>
      <c r="D66" s="87"/>
      <c r="E66" s="26"/>
      <c r="F66" s="86"/>
      <c r="G66" s="63" t="str">
        <f>IFERROR(__xludf.DUMMYFUNCTION("IF(REGEXMATCH(F66,""^\d,\d\d$""),IF(VALUE(F66)&gt;=VALUE($G$2),""Q"",""""),"""")"),"")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25">
        <v>64.0</v>
      </c>
      <c r="B67" s="26"/>
      <c r="C67" s="26"/>
      <c r="D67" s="87"/>
      <c r="E67" s="26"/>
      <c r="F67" s="86"/>
      <c r="G67" s="63" t="str">
        <f>IFERROR(__xludf.DUMMYFUNCTION("IF(REGEXMATCH(F67,""^\d,\d\d$""),IF(VALUE(F67)&gt;=VALUE($G$2),""Q"",""""),"""")"),"")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25">
        <v>65.0</v>
      </c>
      <c r="B68" s="26"/>
      <c r="C68" s="26"/>
      <c r="D68" s="87"/>
      <c r="E68" s="26"/>
      <c r="F68" s="86"/>
      <c r="G68" s="63" t="str">
        <f>IFERROR(__xludf.DUMMYFUNCTION("IF(REGEXMATCH(F68,""^\d,\d\d$""),IF(VALUE(F68)&gt;=VALUE($G$2),""Q"",""""),"""")"),"")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25">
        <v>66.0</v>
      </c>
      <c r="B69" s="26"/>
      <c r="C69" s="26"/>
      <c r="D69" s="87"/>
      <c r="E69" s="26"/>
      <c r="F69" s="86"/>
      <c r="G69" s="63" t="str">
        <f>IFERROR(__xludf.DUMMYFUNCTION("IF(REGEXMATCH(F69,""^\d,\d\d$""),IF(VALUE(F69)&gt;=VALUE($G$2),""Q"",""""),"""")"),"")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25">
        <v>67.0</v>
      </c>
      <c r="B70" s="26"/>
      <c r="C70" s="26"/>
      <c r="D70" s="87"/>
      <c r="E70" s="26"/>
      <c r="F70" s="86"/>
      <c r="G70" s="63" t="str">
        <f>IFERROR(__xludf.DUMMYFUNCTION("IF(REGEXMATCH(F70,""^\d,\d\d$""),IF(VALUE(F70)&gt;=VALUE($G$2),""Q"",""""),"""")"),"")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25">
        <v>68.0</v>
      </c>
      <c r="B71" s="26"/>
      <c r="C71" s="26"/>
      <c r="D71" s="87"/>
      <c r="E71" s="26"/>
      <c r="F71" s="86"/>
      <c r="G71" s="63" t="str">
        <f>IFERROR(__xludf.DUMMYFUNCTION("IF(REGEXMATCH(F71,""^\d,\d\d$""),IF(VALUE(F71)&gt;=VALUE($G$2),""Q"",""""),"""")"),"")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25">
        <v>69.0</v>
      </c>
      <c r="B72" s="26"/>
      <c r="C72" s="26"/>
      <c r="D72" s="87"/>
      <c r="E72" s="26"/>
      <c r="F72" s="86"/>
      <c r="G72" s="63" t="str">
        <f>IFERROR(__xludf.DUMMYFUNCTION("IF(REGEXMATCH(F72,""^\d,\d\d$""),IF(VALUE(F72)&gt;=VALUE($G$2),""Q"",""""),"""")"),"")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25">
        <v>70.0</v>
      </c>
      <c r="B73" s="26"/>
      <c r="C73" s="26"/>
      <c r="D73" s="87"/>
      <c r="E73" s="26"/>
      <c r="F73" s="86"/>
      <c r="G73" s="63" t="str">
        <f>IFERROR(__xludf.DUMMYFUNCTION("IF(REGEXMATCH(F73,""^\d,\d\d$""),IF(VALUE(F73)&gt;=VALUE($G$2),""Q"",""""),"""")"),"")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25">
        <v>71.0</v>
      </c>
      <c r="B74" s="26"/>
      <c r="C74" s="26"/>
      <c r="D74" s="87"/>
      <c r="E74" s="26"/>
      <c r="F74" s="86"/>
      <c r="G74" s="63" t="str">
        <f>IFERROR(__xludf.DUMMYFUNCTION("IF(REGEXMATCH(F74,""^\d,\d\d$""),IF(VALUE(F74)&gt;=VALUE($G$2),""Q"",""""),"""")"),"")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25">
        <v>72.0</v>
      </c>
      <c r="B75" s="26"/>
      <c r="C75" s="26"/>
      <c r="D75" s="87"/>
      <c r="E75" s="26"/>
      <c r="F75" s="86"/>
      <c r="G75" s="63" t="str">
        <f>IFERROR(__xludf.DUMMYFUNCTION("IF(REGEXMATCH(F75,""^\d,\d\d$""),IF(VALUE(F75)&gt;=VALUE($G$2),""Q"",""""),"""")"),"")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25">
        <v>73.0</v>
      </c>
      <c r="B76" s="26"/>
      <c r="C76" s="26"/>
      <c r="D76" s="87"/>
      <c r="E76" s="26"/>
      <c r="F76" s="86"/>
      <c r="G76" s="63" t="str">
        <f>IFERROR(__xludf.DUMMYFUNCTION("IF(REGEXMATCH(F76,""^\d,\d\d$""),IF(VALUE(F76)&gt;=VALUE($G$2),""Q"",""""),"""")"),"")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25">
        <v>74.0</v>
      </c>
      <c r="B77" s="26"/>
      <c r="C77" s="26"/>
      <c r="D77" s="87"/>
      <c r="E77" s="26"/>
      <c r="F77" s="86"/>
      <c r="G77" s="63" t="str">
        <f>IFERROR(__xludf.DUMMYFUNCTION("IF(REGEXMATCH(F77,""^\d,\d\d$""),IF(VALUE(F77)&gt;=VALUE($G$2),""Q"",""""),"""")"),"")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25">
        <v>75.0</v>
      </c>
      <c r="B78" s="26"/>
      <c r="C78" s="26"/>
      <c r="D78" s="87"/>
      <c r="E78" s="26"/>
      <c r="F78" s="86"/>
      <c r="G78" s="63" t="str">
        <f>IFERROR(__xludf.DUMMYFUNCTION("IF(REGEXMATCH(F78,""^\d,\d\d$""),IF(VALUE(F78)&gt;=VALUE($G$2),""Q"",""""),"""")"),"")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25">
        <v>76.0</v>
      </c>
      <c r="B79" s="26"/>
      <c r="C79" s="26"/>
      <c r="D79" s="87"/>
      <c r="E79" s="26"/>
      <c r="F79" s="86"/>
      <c r="G79" s="63" t="str">
        <f>IFERROR(__xludf.DUMMYFUNCTION("IF(REGEXMATCH(F79,""^\d,\d\d$""),IF(VALUE(F79)&gt;=VALUE($G$2),""Q"",""""),"""")"),"")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25">
        <v>77.0</v>
      </c>
      <c r="B80" s="26"/>
      <c r="C80" s="26"/>
      <c r="D80" s="87"/>
      <c r="E80" s="26"/>
      <c r="F80" s="86"/>
      <c r="G80" s="63" t="str">
        <f>IFERROR(__xludf.DUMMYFUNCTION("IF(REGEXMATCH(F80,""^\d,\d\d$""),IF(VALUE(F80)&gt;=VALUE($G$2),""Q"",""""),"""")"),"")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25">
        <v>78.0</v>
      </c>
      <c r="B81" s="26"/>
      <c r="C81" s="26"/>
      <c r="D81" s="87"/>
      <c r="E81" s="26"/>
      <c r="F81" s="86"/>
      <c r="G81" s="63" t="str">
        <f>IFERROR(__xludf.DUMMYFUNCTION("IF(REGEXMATCH(F81,""^\d,\d\d$""),IF(VALUE(F81)&gt;=VALUE($G$2),""Q"",""""),"""")"),"")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25">
        <v>79.0</v>
      </c>
      <c r="B82" s="26"/>
      <c r="C82" s="26"/>
      <c r="D82" s="87"/>
      <c r="E82" s="26"/>
      <c r="F82" s="86"/>
      <c r="G82" s="63" t="str">
        <f>IFERROR(__xludf.DUMMYFUNCTION("IF(REGEXMATCH(F82,""^\d,\d\d$""),IF(VALUE(F82)&gt;=VALUE($G$2),""Q"",""""),"""")"),"")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25">
        <v>80.0</v>
      </c>
      <c r="B83" s="26"/>
      <c r="C83" s="26"/>
      <c r="D83" s="87"/>
      <c r="E83" s="26"/>
      <c r="F83" s="86"/>
      <c r="G83" s="63" t="str">
        <f>IFERROR(__xludf.DUMMYFUNCTION("IF(REGEXMATCH(F83,""^\d,\d\d$""),IF(VALUE(F83)&gt;=VALUE($G$2),""Q"",""""),"""")"),"")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25">
        <v>81.0</v>
      </c>
      <c r="B84" s="26"/>
      <c r="C84" s="26"/>
      <c r="D84" s="87"/>
      <c r="E84" s="26"/>
      <c r="F84" s="86"/>
      <c r="G84" s="63" t="str">
        <f>IFERROR(__xludf.DUMMYFUNCTION("IF(REGEXMATCH(F84,""^\d,\d\d$""),IF(VALUE(F84)&gt;=VALUE($G$2),""Q"",""""),"""")"),"")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25">
        <v>82.0</v>
      </c>
      <c r="B85" s="26"/>
      <c r="C85" s="26"/>
      <c r="D85" s="87"/>
      <c r="E85" s="26"/>
      <c r="F85" s="86"/>
      <c r="G85" s="63" t="str">
        <f>IFERROR(__xludf.DUMMYFUNCTION("IF(REGEXMATCH(F85,""^\d,\d\d$""),IF(VALUE(F85)&gt;=VALUE($G$2),""Q"",""""),"""")"),"")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25">
        <v>83.0</v>
      </c>
      <c r="B86" s="26"/>
      <c r="C86" s="26"/>
      <c r="D86" s="87"/>
      <c r="E86" s="26"/>
      <c r="F86" s="86"/>
      <c r="G86" s="63" t="str">
        <f>IFERROR(__xludf.DUMMYFUNCTION("IF(REGEXMATCH(F86,""^\d,\d\d$""),IF(VALUE(F86)&gt;=VALUE($G$2),""Q"",""""),"""")"),"")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25">
        <v>84.0</v>
      </c>
      <c r="B87" s="26"/>
      <c r="C87" s="26"/>
      <c r="D87" s="87"/>
      <c r="E87" s="26"/>
      <c r="F87" s="86"/>
      <c r="G87" s="63" t="str">
        <f>IFERROR(__xludf.DUMMYFUNCTION("IF(REGEXMATCH(F87,""^\d,\d\d$""),IF(VALUE(F87)&gt;=VALUE($G$2),""Q"",""""),"""")"),"")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25">
        <v>85.0</v>
      </c>
      <c r="B88" s="26"/>
      <c r="C88" s="26"/>
      <c r="D88" s="87"/>
      <c r="E88" s="26"/>
      <c r="F88" s="86"/>
      <c r="G88" s="63" t="str">
        <f>IFERROR(__xludf.DUMMYFUNCTION("IF(REGEXMATCH(F88,""^\d,\d\d$""),IF(VALUE(F88)&gt;=VALUE($G$2),""Q"",""""),"""")"),"")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25">
        <v>86.0</v>
      </c>
      <c r="B89" s="26"/>
      <c r="C89" s="26"/>
      <c r="D89" s="87"/>
      <c r="E89" s="26"/>
      <c r="F89" s="86"/>
      <c r="G89" s="63" t="str">
        <f>IFERROR(__xludf.DUMMYFUNCTION("IF(REGEXMATCH(F89,""^\d,\d\d$""),IF(VALUE(F89)&gt;=VALUE($G$2),""Q"",""""),"""")"),"")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25">
        <v>87.0</v>
      </c>
      <c r="B90" s="26"/>
      <c r="C90" s="26"/>
      <c r="D90" s="87"/>
      <c r="E90" s="26"/>
      <c r="F90" s="86"/>
      <c r="G90" s="63" t="str">
        <f>IFERROR(__xludf.DUMMYFUNCTION("IF(REGEXMATCH(F90,""^\d,\d\d$""),IF(VALUE(F90)&gt;=VALUE($G$2),""Q"",""""),"""")"),"")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25">
        <v>88.0</v>
      </c>
      <c r="B91" s="26"/>
      <c r="C91" s="26"/>
      <c r="D91" s="87"/>
      <c r="E91" s="26"/>
      <c r="F91" s="86"/>
      <c r="G91" s="63" t="str">
        <f>IFERROR(__xludf.DUMMYFUNCTION("IF(REGEXMATCH(F91,""^\d,\d\d$""),IF(VALUE(F91)&gt;=VALUE($G$2),""Q"",""""),"""")"),"")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25">
        <v>89.0</v>
      </c>
      <c r="B92" s="26"/>
      <c r="C92" s="26"/>
      <c r="D92" s="87"/>
      <c r="E92" s="26"/>
      <c r="F92" s="86"/>
      <c r="G92" s="63" t="str">
        <f>IFERROR(__xludf.DUMMYFUNCTION("IF(REGEXMATCH(F92,""^\d,\d\d$""),IF(VALUE(F92)&gt;=VALUE($G$2),""Q"",""""),"""")"),"")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25">
        <v>90.0</v>
      </c>
      <c r="B93" s="26"/>
      <c r="C93" s="26"/>
      <c r="D93" s="87"/>
      <c r="E93" s="26"/>
      <c r="F93" s="86"/>
      <c r="G93" s="63" t="str">
        <f>IFERROR(__xludf.DUMMYFUNCTION("IF(REGEXMATCH(F93,""^\d,\d\d$""),IF(VALUE(F93)&gt;=VALUE($G$2),""Q"",""""),"""")"),"")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25">
        <v>91.0</v>
      </c>
      <c r="B94" s="26"/>
      <c r="C94" s="26"/>
      <c r="D94" s="87"/>
      <c r="E94" s="26"/>
      <c r="F94" s="86"/>
      <c r="G94" s="63" t="str">
        <f>IFERROR(__xludf.DUMMYFUNCTION("IF(REGEXMATCH(F94,""^\d,\d\d$""),IF(VALUE(F94)&gt;=VALUE($G$2),""Q"",""""),"""")"),"")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25">
        <v>92.0</v>
      </c>
      <c r="B95" s="26"/>
      <c r="C95" s="26"/>
      <c r="D95" s="87"/>
      <c r="E95" s="26"/>
      <c r="F95" s="86"/>
      <c r="G95" s="63" t="str">
        <f>IFERROR(__xludf.DUMMYFUNCTION("IF(REGEXMATCH(F95,""^\d,\d\d$""),IF(VALUE(F95)&gt;=VALUE($G$2),""Q"",""""),"""")"),"")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25">
        <v>93.0</v>
      </c>
      <c r="B96" s="26"/>
      <c r="C96" s="26"/>
      <c r="D96" s="87"/>
      <c r="E96" s="26"/>
      <c r="F96" s="86"/>
      <c r="G96" s="63" t="str">
        <f>IFERROR(__xludf.DUMMYFUNCTION("IF(REGEXMATCH(F96,""^\d,\d\d$""),IF(VALUE(F96)&gt;=VALUE($G$2),""Q"",""""),"""")"),"")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25">
        <v>94.0</v>
      </c>
      <c r="B97" s="26"/>
      <c r="C97" s="26"/>
      <c r="D97" s="87"/>
      <c r="E97" s="26"/>
      <c r="F97" s="86"/>
      <c r="G97" s="63" t="str">
        <f>IFERROR(__xludf.DUMMYFUNCTION("IF(REGEXMATCH(F97,""^\d,\d\d$""),IF(VALUE(F97)&gt;=VALUE($G$2),""Q"",""""),"""")"),"")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25">
        <v>95.0</v>
      </c>
      <c r="B98" s="26"/>
      <c r="C98" s="26"/>
      <c r="D98" s="87"/>
      <c r="E98" s="26"/>
      <c r="F98" s="86"/>
      <c r="G98" s="63" t="str">
        <f>IFERROR(__xludf.DUMMYFUNCTION("IF(REGEXMATCH(F98,""^\d,\d\d$""),IF(VALUE(F98)&gt;=VALUE($G$2),""Q"",""""),"""")"),"")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25">
        <v>96.0</v>
      </c>
      <c r="B99" s="26"/>
      <c r="C99" s="26"/>
      <c r="D99" s="87"/>
      <c r="E99" s="26"/>
      <c r="F99" s="86"/>
      <c r="G99" s="63" t="str">
        <f>IFERROR(__xludf.DUMMYFUNCTION("IF(REGEXMATCH(F99,""^\d,\d\d$""),IF(VALUE(F99)&gt;=VALUE($G$2),""Q"",""""),"""")"),"")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25">
        <v>97.0</v>
      </c>
      <c r="B100" s="26"/>
      <c r="C100" s="26"/>
      <c r="D100" s="87"/>
      <c r="E100" s="26"/>
      <c r="F100" s="86"/>
      <c r="G100" s="63" t="str">
        <f>IFERROR(__xludf.DUMMYFUNCTION("IF(REGEXMATCH(F100,""^\d,\d\d$""),IF(VALUE(F100)&gt;=VALUE($G$2),""Q"",""""),"""")"),"")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25">
        <v>98.0</v>
      </c>
      <c r="B101" s="26"/>
      <c r="C101" s="26"/>
      <c r="D101" s="87"/>
      <c r="E101" s="26"/>
      <c r="F101" s="86"/>
      <c r="G101" s="63" t="str">
        <f>IFERROR(__xludf.DUMMYFUNCTION("IF(REGEXMATCH(F101,""^\d,\d\d$""),IF(VALUE(F101)&gt;=VALUE($G$2),""Q"",""""),"""")"),"")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25">
        <v>99.0</v>
      </c>
      <c r="B102" s="26"/>
      <c r="C102" s="26"/>
      <c r="D102" s="87"/>
      <c r="E102" s="26"/>
      <c r="F102" s="86"/>
      <c r="G102" s="63" t="str">
        <f>IFERROR(__xludf.DUMMYFUNCTION("IF(REGEXMATCH(F102,""^\d,\d\d$""),IF(VALUE(F102)&gt;=VALUE($G$2),""Q"",""""),"""")"),"")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25">
        <v>100.0</v>
      </c>
      <c r="B103" s="26"/>
      <c r="C103" s="26"/>
      <c r="D103" s="87"/>
      <c r="E103" s="26"/>
      <c r="F103" s="86"/>
      <c r="G103" s="63" t="str">
        <f>IFERROR(__xludf.DUMMYFUNCTION("IF(REGEXMATCH(F103,""^\d,\d\d$""),IF(VALUE(F103)&gt;=VALUE($G$2),""Q"",""""),"""")"),"")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48"/>
      <c r="D104" s="49"/>
      <c r="F104" s="50"/>
      <c r="G104" s="50"/>
    </row>
    <row r="105">
      <c r="A105" s="48"/>
      <c r="D105" s="49"/>
      <c r="F105" s="50"/>
      <c r="G105" s="50"/>
    </row>
    <row r="106">
      <c r="A106" s="48"/>
      <c r="D106" s="49"/>
      <c r="F106" s="50"/>
      <c r="G106" s="50"/>
    </row>
    <row r="107">
      <c r="A107" s="48"/>
      <c r="D107" s="49"/>
      <c r="F107" s="50"/>
      <c r="G107" s="50"/>
    </row>
    <row r="108">
      <c r="A108" s="48"/>
      <c r="D108" s="49"/>
      <c r="F108" s="50"/>
      <c r="G108" s="50"/>
    </row>
    <row r="109">
      <c r="A109" s="48"/>
      <c r="D109" s="49"/>
      <c r="F109" s="50"/>
      <c r="G109" s="50"/>
    </row>
    <row r="110">
      <c r="A110" s="48"/>
      <c r="D110" s="49"/>
      <c r="F110" s="50"/>
      <c r="G110" s="50"/>
    </row>
    <row r="111">
      <c r="A111" s="48"/>
      <c r="D111" s="49"/>
      <c r="F111" s="50"/>
      <c r="G111" s="50"/>
    </row>
    <row r="112">
      <c r="A112" s="48"/>
      <c r="D112" s="49"/>
      <c r="F112" s="50"/>
      <c r="G112" s="50"/>
    </row>
    <row r="113">
      <c r="A113" s="48"/>
      <c r="D113" s="49"/>
      <c r="F113" s="50"/>
      <c r="G113" s="50"/>
    </row>
    <row r="114">
      <c r="A114" s="48"/>
      <c r="D114" s="49"/>
      <c r="F114" s="50"/>
      <c r="G114" s="50"/>
    </row>
    <row r="115">
      <c r="A115" s="48"/>
      <c r="D115" s="49"/>
      <c r="F115" s="50"/>
      <c r="G115" s="50"/>
    </row>
    <row r="116">
      <c r="A116" s="48"/>
      <c r="D116" s="49"/>
      <c r="F116" s="50"/>
      <c r="G116" s="50"/>
    </row>
    <row r="117">
      <c r="A117" s="48"/>
      <c r="D117" s="49"/>
      <c r="F117" s="50"/>
      <c r="G117" s="50"/>
    </row>
    <row r="118">
      <c r="A118" s="48"/>
      <c r="D118" s="49"/>
      <c r="F118" s="50"/>
      <c r="G118" s="50"/>
    </row>
    <row r="119">
      <c r="A119" s="48"/>
      <c r="D119" s="49"/>
      <c r="F119" s="50"/>
      <c r="G119" s="50"/>
    </row>
    <row r="120">
      <c r="A120" s="48"/>
      <c r="D120" s="49"/>
      <c r="F120" s="50"/>
      <c r="G120" s="50"/>
    </row>
    <row r="121">
      <c r="A121" s="48"/>
      <c r="D121" s="49"/>
      <c r="F121" s="50"/>
      <c r="G121" s="50"/>
    </row>
    <row r="122">
      <c r="A122" s="48"/>
      <c r="D122" s="49"/>
      <c r="F122" s="50"/>
      <c r="G122" s="50"/>
    </row>
    <row r="123">
      <c r="A123" s="48"/>
      <c r="D123" s="49"/>
      <c r="F123" s="50"/>
      <c r="G123" s="50"/>
    </row>
    <row r="124">
      <c r="A124" s="48"/>
      <c r="D124" s="49"/>
      <c r="F124" s="50"/>
      <c r="G124" s="50"/>
    </row>
    <row r="125">
      <c r="A125" s="48"/>
      <c r="D125" s="49"/>
      <c r="F125" s="50"/>
      <c r="G125" s="50"/>
    </row>
    <row r="126">
      <c r="A126" s="48"/>
      <c r="D126" s="49"/>
      <c r="F126" s="50"/>
      <c r="G126" s="50"/>
    </row>
    <row r="127">
      <c r="A127" s="48"/>
      <c r="D127" s="49"/>
      <c r="F127" s="50"/>
      <c r="G127" s="50"/>
    </row>
    <row r="128">
      <c r="A128" s="48"/>
      <c r="D128" s="49"/>
      <c r="F128" s="50"/>
      <c r="G128" s="50"/>
    </row>
    <row r="129">
      <c r="A129" s="48"/>
      <c r="D129" s="49"/>
      <c r="F129" s="50"/>
      <c r="G129" s="50"/>
    </row>
    <row r="130">
      <c r="A130" s="48"/>
      <c r="D130" s="49"/>
      <c r="F130" s="50"/>
      <c r="G130" s="50"/>
    </row>
    <row r="131">
      <c r="A131" s="48"/>
      <c r="D131" s="49"/>
      <c r="F131" s="50"/>
      <c r="G131" s="50"/>
    </row>
    <row r="132">
      <c r="A132" s="48"/>
      <c r="D132" s="49"/>
      <c r="F132" s="50"/>
      <c r="G132" s="50"/>
    </row>
    <row r="133">
      <c r="A133" s="48"/>
      <c r="D133" s="49"/>
      <c r="F133" s="50"/>
      <c r="G133" s="50"/>
    </row>
    <row r="134">
      <c r="A134" s="48"/>
      <c r="D134" s="49"/>
      <c r="F134" s="50"/>
      <c r="G134" s="50"/>
    </row>
    <row r="135">
      <c r="A135" s="48"/>
      <c r="D135" s="49"/>
      <c r="F135" s="50"/>
      <c r="G135" s="50"/>
    </row>
    <row r="136">
      <c r="A136" s="48"/>
      <c r="D136" s="49"/>
      <c r="F136" s="50"/>
      <c r="G136" s="50"/>
    </row>
    <row r="137">
      <c r="A137" s="48"/>
      <c r="D137" s="49"/>
      <c r="F137" s="50"/>
      <c r="G137" s="50"/>
    </row>
    <row r="138">
      <c r="A138" s="48"/>
      <c r="D138" s="49"/>
      <c r="F138" s="50"/>
      <c r="G138" s="50"/>
    </row>
    <row r="139">
      <c r="A139" s="48"/>
      <c r="D139" s="49"/>
      <c r="F139" s="50"/>
      <c r="G139" s="50"/>
    </row>
    <row r="140">
      <c r="A140" s="48"/>
      <c r="D140" s="49"/>
      <c r="F140" s="50"/>
      <c r="G140" s="50"/>
    </row>
    <row r="141">
      <c r="A141" s="48"/>
      <c r="D141" s="49"/>
      <c r="F141" s="50"/>
      <c r="G141" s="50"/>
    </row>
    <row r="142">
      <c r="A142" s="48"/>
      <c r="D142" s="49"/>
      <c r="F142" s="50"/>
      <c r="G142" s="50"/>
    </row>
    <row r="143">
      <c r="A143" s="48"/>
      <c r="D143" s="49"/>
      <c r="F143" s="50"/>
      <c r="G143" s="50"/>
    </row>
    <row r="144">
      <c r="A144" s="48"/>
      <c r="D144" s="49"/>
      <c r="F144" s="50"/>
      <c r="G144" s="50"/>
    </row>
    <row r="145">
      <c r="A145" s="48"/>
      <c r="D145" s="49"/>
      <c r="F145" s="50"/>
      <c r="G145" s="50"/>
    </row>
    <row r="146">
      <c r="A146" s="48"/>
      <c r="D146" s="49"/>
      <c r="F146" s="50"/>
      <c r="G146" s="50"/>
    </row>
    <row r="147">
      <c r="A147" s="48"/>
      <c r="D147" s="49"/>
      <c r="F147" s="50"/>
      <c r="G147" s="50"/>
    </row>
    <row r="148">
      <c r="A148" s="48"/>
      <c r="D148" s="49"/>
      <c r="F148" s="50"/>
      <c r="G148" s="50"/>
    </row>
    <row r="149">
      <c r="A149" s="48"/>
      <c r="D149" s="49"/>
      <c r="F149" s="50"/>
      <c r="G149" s="50"/>
    </row>
    <row r="150">
      <c r="A150" s="48"/>
      <c r="D150" s="49"/>
      <c r="F150" s="50"/>
      <c r="G150" s="50"/>
    </row>
    <row r="151">
      <c r="A151" s="48"/>
      <c r="D151" s="49"/>
      <c r="F151" s="50"/>
      <c r="G151" s="50"/>
    </row>
    <row r="152">
      <c r="A152" s="48"/>
      <c r="D152" s="49"/>
      <c r="F152" s="50"/>
      <c r="G152" s="50"/>
    </row>
    <row r="153">
      <c r="A153" s="48"/>
      <c r="D153" s="49"/>
      <c r="F153" s="50"/>
      <c r="G153" s="50"/>
    </row>
    <row r="154">
      <c r="A154" s="48"/>
      <c r="D154" s="49"/>
      <c r="F154" s="50"/>
      <c r="G154" s="50"/>
    </row>
    <row r="155">
      <c r="A155" s="48"/>
      <c r="D155" s="49"/>
      <c r="F155" s="50"/>
      <c r="G155" s="50"/>
    </row>
    <row r="156">
      <c r="A156" s="48"/>
      <c r="D156" s="49"/>
      <c r="F156" s="50"/>
      <c r="G156" s="50"/>
    </row>
    <row r="157">
      <c r="A157" s="48"/>
      <c r="D157" s="49"/>
      <c r="F157" s="50"/>
      <c r="G157" s="50"/>
    </row>
    <row r="158">
      <c r="A158" s="48"/>
      <c r="D158" s="49"/>
      <c r="F158" s="50"/>
      <c r="G158" s="50"/>
    </row>
    <row r="159">
      <c r="A159" s="48"/>
      <c r="D159" s="49"/>
      <c r="F159" s="50"/>
      <c r="G159" s="50"/>
    </row>
    <row r="160">
      <c r="A160" s="48"/>
      <c r="D160" s="49"/>
      <c r="F160" s="50"/>
      <c r="G160" s="50"/>
    </row>
    <row r="161">
      <c r="A161" s="48"/>
      <c r="D161" s="49"/>
      <c r="F161" s="50"/>
      <c r="G161" s="50"/>
    </row>
    <row r="162">
      <c r="A162" s="48"/>
      <c r="D162" s="49"/>
      <c r="F162" s="50"/>
      <c r="G162" s="50"/>
    </row>
    <row r="163">
      <c r="A163" s="48"/>
      <c r="D163" s="49"/>
      <c r="F163" s="50"/>
      <c r="G163" s="50"/>
    </row>
    <row r="164">
      <c r="A164" s="48"/>
      <c r="D164" s="49"/>
      <c r="F164" s="50"/>
      <c r="G164" s="50"/>
    </row>
    <row r="165">
      <c r="A165" s="48"/>
      <c r="D165" s="49"/>
      <c r="F165" s="50"/>
      <c r="G165" s="50"/>
    </row>
    <row r="166">
      <c r="A166" s="48"/>
      <c r="D166" s="49"/>
      <c r="F166" s="50"/>
      <c r="G166" s="50"/>
    </row>
    <row r="167">
      <c r="A167" s="48"/>
      <c r="D167" s="49"/>
      <c r="F167" s="50"/>
      <c r="G167" s="50"/>
    </row>
    <row r="168">
      <c r="A168" s="48"/>
      <c r="D168" s="49"/>
      <c r="F168" s="50"/>
      <c r="G168" s="50"/>
    </row>
    <row r="169">
      <c r="A169" s="48"/>
      <c r="D169" s="49"/>
      <c r="F169" s="50"/>
      <c r="G169" s="50"/>
    </row>
    <row r="170">
      <c r="A170" s="48"/>
      <c r="D170" s="49"/>
      <c r="F170" s="50"/>
      <c r="G170" s="50"/>
    </row>
    <row r="171">
      <c r="A171" s="48"/>
      <c r="D171" s="49"/>
      <c r="F171" s="50"/>
      <c r="G171" s="50"/>
    </row>
    <row r="172">
      <c r="A172" s="48"/>
      <c r="D172" s="49"/>
      <c r="F172" s="50"/>
      <c r="G172" s="50"/>
    </row>
    <row r="173">
      <c r="A173" s="48"/>
      <c r="D173" s="49"/>
      <c r="F173" s="50"/>
      <c r="G173" s="50"/>
    </row>
    <row r="174">
      <c r="A174" s="48"/>
      <c r="D174" s="49"/>
      <c r="F174" s="50"/>
      <c r="G174" s="50"/>
    </row>
    <row r="175">
      <c r="A175" s="48"/>
      <c r="D175" s="49"/>
      <c r="F175" s="50"/>
      <c r="G175" s="50"/>
    </row>
    <row r="176">
      <c r="A176" s="48"/>
      <c r="D176" s="49"/>
      <c r="F176" s="50"/>
      <c r="G176" s="50"/>
    </row>
    <row r="177">
      <c r="A177" s="48"/>
      <c r="D177" s="49"/>
      <c r="F177" s="50"/>
      <c r="G177" s="50"/>
    </row>
    <row r="178">
      <c r="A178" s="48"/>
      <c r="D178" s="49"/>
      <c r="F178" s="50"/>
      <c r="G178" s="50"/>
    </row>
    <row r="179">
      <c r="A179" s="48"/>
      <c r="D179" s="49"/>
      <c r="F179" s="50"/>
      <c r="G179" s="50"/>
    </row>
    <row r="180">
      <c r="A180" s="48"/>
      <c r="D180" s="49"/>
      <c r="F180" s="50"/>
      <c r="G180" s="50"/>
    </row>
    <row r="181">
      <c r="A181" s="48"/>
      <c r="D181" s="49"/>
      <c r="F181" s="50"/>
      <c r="G181" s="50"/>
    </row>
    <row r="182">
      <c r="A182" s="48"/>
      <c r="D182" s="49"/>
      <c r="F182" s="50"/>
      <c r="G182" s="50"/>
    </row>
    <row r="183">
      <c r="A183" s="48"/>
      <c r="D183" s="49"/>
      <c r="F183" s="50"/>
      <c r="G183" s="50"/>
    </row>
    <row r="184">
      <c r="A184" s="48"/>
      <c r="D184" s="49"/>
      <c r="F184" s="50"/>
      <c r="G184" s="50"/>
    </row>
    <row r="185">
      <c r="A185" s="48"/>
      <c r="D185" s="49"/>
      <c r="F185" s="50"/>
      <c r="G185" s="50"/>
    </row>
    <row r="186">
      <c r="A186" s="48"/>
      <c r="D186" s="49"/>
      <c r="F186" s="50"/>
      <c r="G186" s="50"/>
    </row>
    <row r="187">
      <c r="A187" s="48"/>
      <c r="D187" s="49"/>
      <c r="F187" s="50"/>
      <c r="G187" s="50"/>
    </row>
    <row r="188">
      <c r="A188" s="48"/>
      <c r="D188" s="49"/>
      <c r="F188" s="50"/>
      <c r="G188" s="50"/>
    </row>
    <row r="189">
      <c r="A189" s="48"/>
      <c r="D189" s="49"/>
      <c r="F189" s="50"/>
      <c r="G189" s="50"/>
    </row>
    <row r="190">
      <c r="A190" s="48"/>
      <c r="D190" s="49"/>
      <c r="F190" s="50"/>
      <c r="G190" s="50"/>
    </row>
    <row r="191">
      <c r="A191" s="48"/>
      <c r="D191" s="49"/>
      <c r="F191" s="50"/>
      <c r="G191" s="50"/>
    </row>
    <row r="192">
      <c r="A192" s="48"/>
      <c r="D192" s="49"/>
      <c r="F192" s="50"/>
      <c r="G192" s="50"/>
    </row>
    <row r="193">
      <c r="A193" s="48"/>
      <c r="D193" s="49"/>
      <c r="F193" s="50"/>
      <c r="G193" s="50"/>
    </row>
    <row r="194">
      <c r="A194" s="48"/>
      <c r="D194" s="49"/>
      <c r="F194" s="50"/>
      <c r="G194" s="50"/>
    </row>
    <row r="195">
      <c r="A195" s="48"/>
      <c r="D195" s="49"/>
      <c r="F195" s="50"/>
      <c r="G195" s="50"/>
    </row>
    <row r="196">
      <c r="A196" s="48"/>
      <c r="D196" s="49"/>
      <c r="F196" s="50"/>
      <c r="G196" s="50"/>
    </row>
    <row r="197">
      <c r="A197" s="48"/>
      <c r="D197" s="49"/>
      <c r="F197" s="50"/>
      <c r="G197" s="50"/>
    </row>
    <row r="198">
      <c r="A198" s="48"/>
      <c r="D198" s="49"/>
      <c r="F198" s="50"/>
      <c r="G198" s="50"/>
    </row>
    <row r="199">
      <c r="A199" s="48"/>
      <c r="D199" s="49"/>
      <c r="F199" s="50"/>
      <c r="G199" s="50"/>
    </row>
    <row r="200">
      <c r="A200" s="48"/>
      <c r="D200" s="49"/>
      <c r="F200" s="50"/>
      <c r="G200" s="50"/>
    </row>
    <row r="201">
      <c r="A201" s="48"/>
      <c r="D201" s="49"/>
      <c r="F201" s="50"/>
      <c r="G201" s="50"/>
    </row>
    <row r="202">
      <c r="A202" s="48"/>
      <c r="D202" s="49"/>
      <c r="F202" s="50"/>
      <c r="G202" s="50"/>
    </row>
    <row r="203">
      <c r="A203" s="48"/>
      <c r="D203" s="49"/>
      <c r="F203" s="50"/>
      <c r="G203" s="50"/>
    </row>
    <row r="204">
      <c r="A204" s="48"/>
      <c r="D204" s="49"/>
      <c r="F204" s="50"/>
      <c r="G204" s="50"/>
    </row>
    <row r="205">
      <c r="A205" s="48"/>
      <c r="D205" s="49"/>
      <c r="F205" s="50"/>
      <c r="G205" s="50"/>
    </row>
    <row r="206">
      <c r="A206" s="48"/>
      <c r="D206" s="49"/>
      <c r="F206" s="50"/>
      <c r="G206" s="50"/>
    </row>
    <row r="207">
      <c r="A207" s="48"/>
      <c r="D207" s="49"/>
      <c r="F207" s="50"/>
      <c r="G207" s="50"/>
    </row>
    <row r="208">
      <c r="A208" s="48"/>
      <c r="D208" s="49"/>
      <c r="F208" s="50"/>
      <c r="G208" s="50"/>
    </row>
    <row r="209">
      <c r="A209" s="48"/>
      <c r="D209" s="49"/>
      <c r="F209" s="50"/>
      <c r="G209" s="50"/>
    </row>
    <row r="210">
      <c r="A210" s="48"/>
      <c r="D210" s="49"/>
      <c r="F210" s="50"/>
      <c r="G210" s="50"/>
    </row>
    <row r="211">
      <c r="A211" s="48"/>
      <c r="D211" s="49"/>
      <c r="F211" s="50"/>
      <c r="G211" s="50"/>
    </row>
    <row r="212">
      <c r="A212" s="48"/>
      <c r="D212" s="49"/>
      <c r="F212" s="50"/>
      <c r="G212" s="50"/>
    </row>
    <row r="213">
      <c r="A213" s="48"/>
      <c r="D213" s="49"/>
      <c r="F213" s="50"/>
      <c r="G213" s="50"/>
    </row>
    <row r="214">
      <c r="A214" s="48"/>
      <c r="D214" s="49"/>
      <c r="F214" s="50"/>
      <c r="G214" s="50"/>
    </row>
    <row r="215">
      <c r="A215" s="48"/>
      <c r="D215" s="49"/>
      <c r="F215" s="50"/>
      <c r="G215" s="50"/>
    </row>
    <row r="216">
      <c r="A216" s="48"/>
      <c r="D216" s="49"/>
      <c r="F216" s="50"/>
      <c r="G216" s="50"/>
    </row>
    <row r="217">
      <c r="A217" s="48"/>
      <c r="D217" s="49"/>
      <c r="F217" s="50"/>
      <c r="G217" s="50"/>
    </row>
    <row r="218">
      <c r="A218" s="48"/>
      <c r="D218" s="49"/>
      <c r="F218" s="50"/>
      <c r="G218" s="50"/>
    </row>
    <row r="219">
      <c r="A219" s="48"/>
      <c r="D219" s="49"/>
      <c r="F219" s="50"/>
      <c r="G219" s="50"/>
    </row>
    <row r="220">
      <c r="A220" s="48"/>
      <c r="D220" s="49"/>
      <c r="F220" s="50"/>
      <c r="G220" s="50"/>
    </row>
    <row r="221">
      <c r="A221" s="48"/>
      <c r="D221" s="49"/>
      <c r="F221" s="50"/>
      <c r="G221" s="50"/>
    </row>
    <row r="222">
      <c r="A222" s="48"/>
      <c r="D222" s="49"/>
      <c r="F222" s="50"/>
      <c r="G222" s="50"/>
    </row>
    <row r="223">
      <c r="A223" s="48"/>
      <c r="D223" s="49"/>
      <c r="F223" s="50"/>
      <c r="G223" s="50"/>
    </row>
    <row r="224">
      <c r="A224" s="48"/>
      <c r="D224" s="49"/>
      <c r="F224" s="50"/>
      <c r="G224" s="50"/>
    </row>
    <row r="225">
      <c r="A225" s="48"/>
      <c r="D225" s="49"/>
      <c r="F225" s="50"/>
      <c r="G225" s="50"/>
    </row>
    <row r="226">
      <c r="A226" s="48"/>
      <c r="D226" s="49"/>
      <c r="F226" s="50"/>
      <c r="G226" s="50"/>
    </row>
    <row r="227">
      <c r="A227" s="48"/>
      <c r="D227" s="49"/>
      <c r="F227" s="50"/>
      <c r="G227" s="50"/>
    </row>
    <row r="228">
      <c r="A228" s="48"/>
      <c r="D228" s="49"/>
      <c r="F228" s="50"/>
      <c r="G228" s="50"/>
    </row>
    <row r="229">
      <c r="A229" s="48"/>
      <c r="D229" s="49"/>
      <c r="F229" s="50"/>
      <c r="G229" s="50"/>
    </row>
    <row r="230">
      <c r="A230" s="48"/>
      <c r="D230" s="49"/>
      <c r="F230" s="50"/>
      <c r="G230" s="50"/>
    </row>
    <row r="231">
      <c r="A231" s="48"/>
      <c r="D231" s="49"/>
      <c r="F231" s="50"/>
      <c r="G231" s="50"/>
    </row>
    <row r="232">
      <c r="A232" s="48"/>
      <c r="D232" s="49"/>
      <c r="F232" s="50"/>
      <c r="G232" s="50"/>
    </row>
    <row r="233">
      <c r="A233" s="48"/>
      <c r="D233" s="49"/>
      <c r="F233" s="50"/>
      <c r="G233" s="50"/>
    </row>
    <row r="234">
      <c r="A234" s="48"/>
      <c r="D234" s="49"/>
      <c r="F234" s="50"/>
      <c r="G234" s="50"/>
    </row>
    <row r="235">
      <c r="A235" s="48"/>
      <c r="D235" s="49"/>
      <c r="F235" s="50"/>
      <c r="G235" s="50"/>
    </row>
    <row r="236">
      <c r="A236" s="48"/>
      <c r="D236" s="49"/>
      <c r="F236" s="50"/>
      <c r="G236" s="50"/>
    </row>
    <row r="237">
      <c r="A237" s="48"/>
      <c r="D237" s="49"/>
      <c r="F237" s="50"/>
      <c r="G237" s="50"/>
    </row>
    <row r="238">
      <c r="A238" s="48"/>
      <c r="D238" s="49"/>
      <c r="F238" s="50"/>
      <c r="G238" s="50"/>
    </row>
    <row r="239">
      <c r="A239" s="48"/>
      <c r="D239" s="49"/>
      <c r="F239" s="50"/>
      <c r="G239" s="50"/>
    </row>
    <row r="240">
      <c r="A240" s="48"/>
      <c r="D240" s="49"/>
      <c r="F240" s="50"/>
      <c r="G240" s="50"/>
    </row>
    <row r="241">
      <c r="A241" s="48"/>
      <c r="D241" s="49"/>
      <c r="F241" s="50"/>
      <c r="G241" s="50"/>
    </row>
    <row r="242">
      <c r="A242" s="48"/>
      <c r="D242" s="49"/>
      <c r="F242" s="50"/>
      <c r="G242" s="50"/>
    </row>
    <row r="243">
      <c r="A243" s="48"/>
      <c r="D243" s="49"/>
      <c r="F243" s="50"/>
      <c r="G243" s="50"/>
    </row>
    <row r="244">
      <c r="A244" s="48"/>
      <c r="D244" s="49"/>
      <c r="F244" s="50"/>
      <c r="G244" s="50"/>
    </row>
    <row r="245">
      <c r="A245" s="48"/>
      <c r="D245" s="49"/>
      <c r="F245" s="50"/>
      <c r="G245" s="50"/>
    </row>
    <row r="246">
      <c r="A246" s="48"/>
      <c r="D246" s="49"/>
      <c r="F246" s="50"/>
      <c r="G246" s="50"/>
    </row>
    <row r="247">
      <c r="A247" s="48"/>
      <c r="D247" s="49"/>
      <c r="F247" s="50"/>
      <c r="G247" s="50"/>
    </row>
    <row r="248">
      <c r="A248" s="48"/>
      <c r="D248" s="49"/>
      <c r="F248" s="50"/>
      <c r="G248" s="50"/>
    </row>
    <row r="249">
      <c r="A249" s="48"/>
      <c r="D249" s="49"/>
      <c r="F249" s="50"/>
      <c r="G249" s="50"/>
    </row>
    <row r="250">
      <c r="A250" s="48"/>
      <c r="D250" s="49"/>
      <c r="F250" s="50"/>
      <c r="G250" s="50"/>
    </row>
    <row r="251">
      <c r="A251" s="48"/>
      <c r="D251" s="49"/>
      <c r="F251" s="50"/>
      <c r="G251" s="50"/>
    </row>
    <row r="252">
      <c r="A252" s="48"/>
      <c r="D252" s="49"/>
      <c r="F252" s="50"/>
      <c r="G252" s="50"/>
    </row>
    <row r="253">
      <c r="A253" s="48"/>
      <c r="D253" s="49"/>
      <c r="F253" s="50"/>
      <c r="G253" s="50"/>
    </row>
    <row r="254">
      <c r="A254" s="48"/>
      <c r="D254" s="49"/>
      <c r="F254" s="50"/>
      <c r="G254" s="50"/>
    </row>
    <row r="255">
      <c r="A255" s="48"/>
      <c r="D255" s="49"/>
      <c r="F255" s="50"/>
      <c r="G255" s="50"/>
    </row>
    <row r="256">
      <c r="A256" s="48"/>
      <c r="D256" s="49"/>
      <c r="F256" s="50"/>
      <c r="G256" s="50"/>
    </row>
    <row r="257">
      <c r="A257" s="48"/>
      <c r="D257" s="49"/>
      <c r="F257" s="50"/>
      <c r="G257" s="50"/>
    </row>
    <row r="258">
      <c r="A258" s="48"/>
      <c r="D258" s="49"/>
      <c r="F258" s="50"/>
      <c r="G258" s="50"/>
    </row>
    <row r="259">
      <c r="A259" s="48"/>
      <c r="D259" s="49"/>
      <c r="F259" s="50"/>
      <c r="G259" s="50"/>
    </row>
    <row r="260">
      <c r="A260" s="48"/>
      <c r="D260" s="49"/>
      <c r="F260" s="50"/>
      <c r="G260" s="50"/>
    </row>
    <row r="261">
      <c r="A261" s="48"/>
      <c r="D261" s="49"/>
      <c r="F261" s="50"/>
      <c r="G261" s="50"/>
    </row>
    <row r="262">
      <c r="A262" s="48"/>
      <c r="D262" s="49"/>
      <c r="F262" s="50"/>
      <c r="G262" s="50"/>
    </row>
    <row r="263">
      <c r="A263" s="48"/>
      <c r="D263" s="49"/>
      <c r="F263" s="50"/>
      <c r="G263" s="50"/>
    </row>
    <row r="264">
      <c r="A264" s="48"/>
      <c r="D264" s="49"/>
      <c r="F264" s="50"/>
      <c r="G264" s="50"/>
    </row>
    <row r="265">
      <c r="A265" s="48"/>
      <c r="D265" s="49"/>
      <c r="F265" s="50"/>
      <c r="G265" s="50"/>
    </row>
    <row r="266">
      <c r="A266" s="48"/>
      <c r="D266" s="49"/>
      <c r="F266" s="50"/>
      <c r="G266" s="50"/>
    </row>
    <row r="267">
      <c r="A267" s="48"/>
      <c r="D267" s="49"/>
      <c r="F267" s="50"/>
      <c r="G267" s="50"/>
    </row>
    <row r="268">
      <c r="A268" s="48"/>
      <c r="D268" s="49"/>
      <c r="F268" s="50"/>
      <c r="G268" s="50"/>
    </row>
    <row r="269">
      <c r="A269" s="48"/>
      <c r="D269" s="49"/>
      <c r="F269" s="50"/>
      <c r="G269" s="50"/>
    </row>
    <row r="270">
      <c r="A270" s="48"/>
      <c r="D270" s="49"/>
      <c r="F270" s="50"/>
      <c r="G270" s="50"/>
    </row>
    <row r="271">
      <c r="A271" s="48"/>
      <c r="D271" s="49"/>
      <c r="F271" s="50"/>
      <c r="G271" s="50"/>
    </row>
    <row r="272">
      <c r="A272" s="48"/>
      <c r="D272" s="49"/>
      <c r="F272" s="50"/>
      <c r="G272" s="50"/>
    </row>
    <row r="273">
      <c r="A273" s="48"/>
      <c r="D273" s="49"/>
      <c r="F273" s="50"/>
      <c r="G273" s="50"/>
    </row>
    <row r="274">
      <c r="A274" s="48"/>
      <c r="D274" s="49"/>
      <c r="F274" s="50"/>
      <c r="G274" s="50"/>
    </row>
    <row r="275">
      <c r="A275" s="48"/>
      <c r="D275" s="49"/>
      <c r="F275" s="50"/>
      <c r="G275" s="50"/>
    </row>
    <row r="276">
      <c r="A276" s="48"/>
      <c r="D276" s="49"/>
      <c r="F276" s="50"/>
      <c r="G276" s="50"/>
    </row>
    <row r="277">
      <c r="A277" s="48"/>
      <c r="D277" s="49"/>
      <c r="F277" s="50"/>
      <c r="G277" s="50"/>
    </row>
    <row r="278">
      <c r="A278" s="48"/>
      <c r="D278" s="49"/>
      <c r="F278" s="50"/>
      <c r="G278" s="50"/>
    </row>
    <row r="279">
      <c r="A279" s="48"/>
      <c r="D279" s="49"/>
      <c r="F279" s="50"/>
      <c r="G279" s="50"/>
    </row>
    <row r="280">
      <c r="A280" s="48"/>
      <c r="D280" s="49"/>
      <c r="F280" s="50"/>
      <c r="G280" s="50"/>
    </row>
    <row r="281">
      <c r="A281" s="48"/>
      <c r="D281" s="49"/>
      <c r="F281" s="50"/>
      <c r="G281" s="50"/>
    </row>
    <row r="282">
      <c r="A282" s="48"/>
      <c r="D282" s="49"/>
      <c r="F282" s="50"/>
      <c r="G282" s="50"/>
    </row>
    <row r="283">
      <c r="A283" s="48"/>
      <c r="D283" s="49"/>
      <c r="F283" s="50"/>
      <c r="G283" s="50"/>
    </row>
    <row r="284">
      <c r="A284" s="48"/>
      <c r="D284" s="49"/>
      <c r="F284" s="50"/>
      <c r="G284" s="50"/>
    </row>
    <row r="285">
      <c r="A285" s="48"/>
      <c r="D285" s="49"/>
      <c r="F285" s="50"/>
      <c r="G285" s="50"/>
    </row>
    <row r="286">
      <c r="A286" s="48"/>
      <c r="D286" s="49"/>
      <c r="F286" s="50"/>
      <c r="G286" s="50"/>
    </row>
    <row r="287">
      <c r="A287" s="48"/>
      <c r="D287" s="49"/>
      <c r="F287" s="50"/>
      <c r="G287" s="50"/>
    </row>
    <row r="288">
      <c r="A288" s="48"/>
      <c r="D288" s="49"/>
      <c r="F288" s="50"/>
      <c r="G288" s="50"/>
    </row>
    <row r="289">
      <c r="A289" s="48"/>
      <c r="D289" s="49"/>
      <c r="F289" s="50"/>
      <c r="G289" s="50"/>
    </row>
    <row r="290">
      <c r="A290" s="48"/>
      <c r="D290" s="49"/>
      <c r="F290" s="50"/>
      <c r="G290" s="50"/>
    </row>
    <row r="291">
      <c r="A291" s="48"/>
      <c r="D291" s="49"/>
      <c r="F291" s="50"/>
      <c r="G291" s="50"/>
    </row>
    <row r="292">
      <c r="A292" s="48"/>
      <c r="D292" s="49"/>
      <c r="F292" s="50"/>
      <c r="G292" s="50"/>
    </row>
    <row r="293">
      <c r="A293" s="48"/>
      <c r="D293" s="49"/>
      <c r="F293" s="50"/>
      <c r="G293" s="50"/>
    </row>
    <row r="294">
      <c r="A294" s="48"/>
      <c r="D294" s="49"/>
      <c r="F294" s="50"/>
      <c r="G294" s="50"/>
    </row>
    <row r="295">
      <c r="A295" s="48"/>
      <c r="D295" s="49"/>
      <c r="F295" s="50"/>
      <c r="G295" s="50"/>
    </row>
    <row r="296">
      <c r="A296" s="48"/>
      <c r="D296" s="49"/>
      <c r="F296" s="50"/>
      <c r="G296" s="50"/>
    </row>
    <row r="297">
      <c r="A297" s="48"/>
      <c r="D297" s="49"/>
      <c r="F297" s="50"/>
      <c r="G297" s="50"/>
    </row>
    <row r="298">
      <c r="A298" s="48"/>
      <c r="D298" s="49"/>
      <c r="F298" s="50"/>
      <c r="G298" s="50"/>
    </row>
    <row r="299">
      <c r="A299" s="48"/>
      <c r="D299" s="49"/>
      <c r="F299" s="50"/>
      <c r="G299" s="50"/>
    </row>
    <row r="300">
      <c r="A300" s="48"/>
      <c r="D300" s="49"/>
      <c r="F300" s="50"/>
      <c r="G300" s="50"/>
    </row>
    <row r="301">
      <c r="A301" s="48"/>
      <c r="D301" s="49"/>
      <c r="F301" s="50"/>
      <c r="G301" s="50"/>
    </row>
    <row r="302">
      <c r="A302" s="48"/>
      <c r="D302" s="49"/>
      <c r="F302" s="50"/>
      <c r="G302" s="50"/>
    </row>
    <row r="303">
      <c r="A303" s="48"/>
      <c r="D303" s="49"/>
      <c r="F303" s="50"/>
      <c r="G303" s="50"/>
    </row>
    <row r="304">
      <c r="A304" s="48"/>
      <c r="D304" s="49"/>
      <c r="F304" s="50"/>
      <c r="G304" s="50"/>
    </row>
    <row r="305">
      <c r="A305" s="48"/>
      <c r="D305" s="49"/>
      <c r="F305" s="50"/>
      <c r="G305" s="50"/>
    </row>
    <row r="306">
      <c r="A306" s="48"/>
      <c r="D306" s="49"/>
      <c r="F306" s="50"/>
      <c r="G306" s="50"/>
    </row>
    <row r="307">
      <c r="A307" s="48"/>
      <c r="D307" s="49"/>
      <c r="F307" s="50"/>
      <c r="G307" s="50"/>
    </row>
    <row r="308">
      <c r="A308" s="48"/>
      <c r="D308" s="49"/>
      <c r="F308" s="50"/>
      <c r="G308" s="50"/>
    </row>
    <row r="309">
      <c r="A309" s="48"/>
      <c r="D309" s="49"/>
      <c r="F309" s="50"/>
      <c r="G309" s="50"/>
    </row>
    <row r="310">
      <c r="A310" s="48"/>
      <c r="D310" s="49"/>
      <c r="F310" s="50"/>
      <c r="G310" s="50"/>
    </row>
    <row r="311">
      <c r="A311" s="48"/>
      <c r="D311" s="49"/>
      <c r="F311" s="50"/>
      <c r="G311" s="50"/>
    </row>
    <row r="312">
      <c r="A312" s="48"/>
      <c r="D312" s="49"/>
      <c r="F312" s="50"/>
      <c r="G312" s="50"/>
    </row>
    <row r="313">
      <c r="A313" s="48"/>
      <c r="D313" s="49"/>
      <c r="F313" s="50"/>
      <c r="G313" s="50"/>
    </row>
    <row r="314">
      <c r="A314" s="48"/>
      <c r="D314" s="49"/>
      <c r="F314" s="50"/>
      <c r="G314" s="50"/>
    </row>
    <row r="315">
      <c r="A315" s="48"/>
      <c r="D315" s="49"/>
      <c r="F315" s="50"/>
      <c r="G315" s="50"/>
    </row>
    <row r="316">
      <c r="A316" s="48"/>
      <c r="D316" s="49"/>
      <c r="F316" s="50"/>
      <c r="G316" s="50"/>
    </row>
    <row r="317">
      <c r="A317" s="48"/>
      <c r="D317" s="49"/>
      <c r="F317" s="50"/>
      <c r="G317" s="50"/>
    </row>
    <row r="318">
      <c r="A318" s="48"/>
      <c r="D318" s="49"/>
      <c r="F318" s="50"/>
      <c r="G318" s="50"/>
    </row>
    <row r="319">
      <c r="A319" s="48"/>
      <c r="D319" s="49"/>
      <c r="F319" s="50"/>
      <c r="G319" s="50"/>
    </row>
    <row r="320">
      <c r="A320" s="48"/>
      <c r="D320" s="49"/>
      <c r="F320" s="50"/>
      <c r="G320" s="50"/>
    </row>
    <row r="321">
      <c r="A321" s="48"/>
      <c r="D321" s="49"/>
      <c r="F321" s="50"/>
      <c r="G321" s="50"/>
    </row>
    <row r="322">
      <c r="A322" s="48"/>
      <c r="D322" s="49"/>
      <c r="F322" s="50"/>
      <c r="G322" s="50"/>
    </row>
    <row r="323">
      <c r="A323" s="48"/>
      <c r="D323" s="49"/>
      <c r="F323" s="50"/>
      <c r="G323" s="50"/>
    </row>
    <row r="324">
      <c r="A324" s="48"/>
      <c r="D324" s="49"/>
      <c r="F324" s="50"/>
      <c r="G324" s="50"/>
    </row>
    <row r="325">
      <c r="A325" s="48"/>
      <c r="D325" s="49"/>
      <c r="F325" s="50"/>
      <c r="G325" s="50"/>
    </row>
    <row r="326">
      <c r="A326" s="48"/>
      <c r="D326" s="49"/>
      <c r="F326" s="50"/>
      <c r="G326" s="50"/>
    </row>
    <row r="327">
      <c r="A327" s="48"/>
      <c r="D327" s="49"/>
      <c r="F327" s="50"/>
      <c r="G327" s="50"/>
    </row>
    <row r="328">
      <c r="A328" s="48"/>
      <c r="D328" s="49"/>
      <c r="F328" s="50"/>
      <c r="G328" s="50"/>
    </row>
    <row r="329">
      <c r="A329" s="48"/>
      <c r="D329" s="49"/>
      <c r="F329" s="50"/>
      <c r="G329" s="50"/>
    </row>
    <row r="330">
      <c r="A330" s="48"/>
      <c r="D330" s="49"/>
      <c r="F330" s="50"/>
      <c r="G330" s="50"/>
    </row>
    <row r="331">
      <c r="A331" s="48"/>
      <c r="D331" s="49"/>
      <c r="F331" s="50"/>
      <c r="G331" s="50"/>
    </row>
    <row r="332">
      <c r="A332" s="48"/>
      <c r="D332" s="49"/>
      <c r="F332" s="50"/>
      <c r="G332" s="50"/>
    </row>
    <row r="333">
      <c r="A333" s="48"/>
      <c r="D333" s="49"/>
      <c r="F333" s="50"/>
      <c r="G333" s="50"/>
    </row>
    <row r="334">
      <c r="A334" s="48"/>
      <c r="D334" s="49"/>
      <c r="F334" s="50"/>
      <c r="G334" s="50"/>
    </row>
    <row r="335">
      <c r="A335" s="48"/>
      <c r="D335" s="49"/>
      <c r="F335" s="50"/>
      <c r="G335" s="50"/>
    </row>
    <row r="336">
      <c r="A336" s="48"/>
      <c r="D336" s="49"/>
      <c r="F336" s="50"/>
      <c r="G336" s="50"/>
    </row>
    <row r="337">
      <c r="A337" s="48"/>
      <c r="D337" s="49"/>
      <c r="F337" s="50"/>
      <c r="G337" s="50"/>
    </row>
    <row r="338">
      <c r="A338" s="48"/>
      <c r="D338" s="49"/>
      <c r="F338" s="50"/>
      <c r="G338" s="50"/>
    </row>
    <row r="339">
      <c r="A339" s="48"/>
      <c r="D339" s="49"/>
      <c r="F339" s="50"/>
      <c r="G339" s="50"/>
    </row>
    <row r="340">
      <c r="A340" s="48"/>
      <c r="D340" s="49"/>
      <c r="F340" s="50"/>
      <c r="G340" s="50"/>
    </row>
    <row r="341">
      <c r="A341" s="48"/>
      <c r="D341" s="49"/>
      <c r="F341" s="50"/>
      <c r="G341" s="50"/>
    </row>
    <row r="342">
      <c r="A342" s="48"/>
      <c r="D342" s="49"/>
      <c r="F342" s="50"/>
      <c r="G342" s="50"/>
    </row>
    <row r="343">
      <c r="A343" s="48"/>
      <c r="D343" s="49"/>
      <c r="F343" s="50"/>
      <c r="G343" s="50"/>
    </row>
    <row r="344">
      <c r="A344" s="48"/>
      <c r="D344" s="49"/>
      <c r="F344" s="50"/>
      <c r="G344" s="50"/>
    </row>
    <row r="345">
      <c r="A345" s="48"/>
      <c r="D345" s="49"/>
      <c r="F345" s="50"/>
      <c r="G345" s="50"/>
    </row>
    <row r="346">
      <c r="A346" s="48"/>
      <c r="D346" s="49"/>
      <c r="F346" s="50"/>
      <c r="G346" s="50"/>
    </row>
    <row r="347">
      <c r="A347" s="48"/>
      <c r="D347" s="49"/>
      <c r="F347" s="50"/>
      <c r="G347" s="50"/>
    </row>
    <row r="348">
      <c r="A348" s="48"/>
      <c r="D348" s="49"/>
      <c r="F348" s="50"/>
      <c r="G348" s="50"/>
    </row>
    <row r="349">
      <c r="A349" s="48"/>
      <c r="D349" s="49"/>
      <c r="F349" s="50"/>
      <c r="G349" s="50"/>
    </row>
    <row r="350">
      <c r="A350" s="48"/>
      <c r="D350" s="49"/>
      <c r="F350" s="50"/>
      <c r="G350" s="50"/>
    </row>
    <row r="351">
      <c r="A351" s="48"/>
      <c r="D351" s="49"/>
      <c r="F351" s="50"/>
      <c r="G351" s="50"/>
    </row>
    <row r="352">
      <c r="A352" s="48"/>
      <c r="D352" s="49"/>
      <c r="F352" s="50"/>
      <c r="G352" s="50"/>
    </row>
    <row r="353">
      <c r="A353" s="48"/>
      <c r="D353" s="49"/>
      <c r="F353" s="50"/>
      <c r="G353" s="50"/>
    </row>
    <row r="354">
      <c r="A354" s="48"/>
      <c r="D354" s="49"/>
      <c r="F354" s="50"/>
      <c r="G354" s="50"/>
    </row>
    <row r="355">
      <c r="A355" s="48"/>
      <c r="D355" s="49"/>
      <c r="F355" s="50"/>
      <c r="G355" s="50"/>
    </row>
    <row r="356">
      <c r="A356" s="48"/>
      <c r="D356" s="49"/>
      <c r="F356" s="50"/>
      <c r="G356" s="50"/>
    </row>
    <row r="357">
      <c r="A357" s="48"/>
      <c r="D357" s="49"/>
      <c r="F357" s="50"/>
      <c r="G357" s="50"/>
    </row>
    <row r="358">
      <c r="A358" s="48"/>
      <c r="D358" s="49"/>
      <c r="F358" s="50"/>
      <c r="G358" s="50"/>
    </row>
    <row r="359">
      <c r="A359" s="48"/>
      <c r="D359" s="49"/>
      <c r="F359" s="50"/>
      <c r="G359" s="50"/>
    </row>
    <row r="360">
      <c r="A360" s="48"/>
      <c r="D360" s="49"/>
      <c r="F360" s="50"/>
      <c r="G360" s="50"/>
    </row>
    <row r="361">
      <c r="A361" s="48"/>
      <c r="D361" s="49"/>
      <c r="F361" s="50"/>
      <c r="G361" s="50"/>
    </row>
    <row r="362">
      <c r="A362" s="48"/>
      <c r="D362" s="49"/>
      <c r="F362" s="50"/>
      <c r="G362" s="50"/>
    </row>
    <row r="363">
      <c r="A363" s="48"/>
      <c r="D363" s="49"/>
      <c r="F363" s="50"/>
      <c r="G363" s="50"/>
    </row>
    <row r="364">
      <c r="A364" s="48"/>
      <c r="D364" s="49"/>
      <c r="F364" s="50"/>
      <c r="G364" s="50"/>
    </row>
    <row r="365">
      <c r="A365" s="48"/>
      <c r="D365" s="49"/>
      <c r="F365" s="50"/>
      <c r="G365" s="50"/>
    </row>
    <row r="366">
      <c r="A366" s="48"/>
      <c r="D366" s="49"/>
      <c r="F366" s="50"/>
      <c r="G366" s="50"/>
    </row>
    <row r="367">
      <c r="A367" s="48"/>
      <c r="D367" s="49"/>
      <c r="F367" s="50"/>
      <c r="G367" s="50"/>
    </row>
    <row r="368">
      <c r="A368" s="48"/>
      <c r="D368" s="49"/>
      <c r="F368" s="50"/>
      <c r="G368" s="50"/>
    </row>
    <row r="369">
      <c r="A369" s="48"/>
      <c r="D369" s="49"/>
      <c r="F369" s="50"/>
      <c r="G369" s="50"/>
    </row>
    <row r="370">
      <c r="A370" s="48"/>
      <c r="D370" s="49"/>
      <c r="F370" s="50"/>
      <c r="G370" s="50"/>
    </row>
    <row r="371">
      <c r="A371" s="48"/>
      <c r="D371" s="49"/>
      <c r="F371" s="50"/>
      <c r="G371" s="50"/>
    </row>
    <row r="372">
      <c r="A372" s="48"/>
      <c r="D372" s="49"/>
      <c r="F372" s="50"/>
      <c r="G372" s="50"/>
    </row>
    <row r="373">
      <c r="A373" s="48"/>
      <c r="D373" s="49"/>
      <c r="F373" s="50"/>
      <c r="G373" s="50"/>
    </row>
    <row r="374">
      <c r="A374" s="48"/>
      <c r="D374" s="49"/>
      <c r="F374" s="50"/>
      <c r="G374" s="50"/>
    </row>
    <row r="375">
      <c r="A375" s="48"/>
      <c r="D375" s="49"/>
      <c r="F375" s="50"/>
      <c r="G375" s="50"/>
    </row>
    <row r="376">
      <c r="A376" s="48"/>
      <c r="D376" s="49"/>
      <c r="F376" s="50"/>
      <c r="G376" s="50"/>
    </row>
    <row r="377">
      <c r="A377" s="48"/>
      <c r="D377" s="49"/>
      <c r="F377" s="50"/>
      <c r="G377" s="50"/>
    </row>
    <row r="378">
      <c r="A378" s="48"/>
      <c r="D378" s="49"/>
      <c r="F378" s="50"/>
      <c r="G378" s="50"/>
    </row>
    <row r="379">
      <c r="A379" s="48"/>
      <c r="D379" s="49"/>
      <c r="F379" s="50"/>
      <c r="G379" s="50"/>
    </row>
    <row r="380">
      <c r="A380" s="48"/>
      <c r="D380" s="49"/>
      <c r="F380" s="50"/>
      <c r="G380" s="50"/>
    </row>
    <row r="381">
      <c r="A381" s="48"/>
      <c r="D381" s="49"/>
      <c r="F381" s="50"/>
      <c r="G381" s="50"/>
    </row>
    <row r="382">
      <c r="A382" s="48"/>
      <c r="D382" s="49"/>
      <c r="F382" s="50"/>
      <c r="G382" s="50"/>
    </row>
    <row r="383">
      <c r="A383" s="48"/>
      <c r="D383" s="49"/>
      <c r="F383" s="50"/>
      <c r="G383" s="50"/>
    </row>
    <row r="384">
      <c r="A384" s="48"/>
      <c r="D384" s="49"/>
      <c r="F384" s="50"/>
      <c r="G384" s="50"/>
    </row>
    <row r="385">
      <c r="A385" s="48"/>
      <c r="D385" s="49"/>
      <c r="F385" s="50"/>
      <c r="G385" s="50"/>
    </row>
    <row r="386">
      <c r="A386" s="48"/>
      <c r="D386" s="49"/>
      <c r="F386" s="50"/>
      <c r="G386" s="50"/>
    </row>
    <row r="387">
      <c r="A387" s="48"/>
      <c r="D387" s="49"/>
      <c r="F387" s="50"/>
      <c r="G387" s="50"/>
    </row>
    <row r="388">
      <c r="A388" s="48"/>
      <c r="D388" s="49"/>
      <c r="F388" s="50"/>
      <c r="G388" s="50"/>
    </row>
    <row r="389">
      <c r="A389" s="48"/>
      <c r="D389" s="49"/>
      <c r="F389" s="50"/>
      <c r="G389" s="50"/>
    </row>
    <row r="390">
      <c r="A390" s="48"/>
      <c r="D390" s="49"/>
      <c r="F390" s="50"/>
      <c r="G390" s="50"/>
    </row>
    <row r="391">
      <c r="A391" s="48"/>
      <c r="D391" s="49"/>
      <c r="F391" s="50"/>
      <c r="G391" s="50"/>
    </row>
    <row r="392">
      <c r="A392" s="48"/>
      <c r="D392" s="49"/>
      <c r="F392" s="50"/>
      <c r="G392" s="50"/>
    </row>
    <row r="393">
      <c r="A393" s="48"/>
      <c r="D393" s="49"/>
      <c r="F393" s="50"/>
      <c r="G393" s="50"/>
    </row>
    <row r="394">
      <c r="A394" s="48"/>
      <c r="D394" s="49"/>
      <c r="F394" s="50"/>
      <c r="G394" s="50"/>
    </row>
    <row r="395">
      <c r="A395" s="48"/>
      <c r="D395" s="49"/>
      <c r="F395" s="50"/>
      <c r="G395" s="50"/>
    </row>
    <row r="396">
      <c r="A396" s="48"/>
      <c r="D396" s="49"/>
      <c r="F396" s="50"/>
      <c r="G396" s="50"/>
    </row>
    <row r="397">
      <c r="A397" s="48"/>
      <c r="D397" s="49"/>
      <c r="F397" s="50"/>
      <c r="G397" s="50"/>
    </row>
    <row r="398">
      <c r="A398" s="48"/>
      <c r="D398" s="49"/>
      <c r="F398" s="50"/>
      <c r="G398" s="50"/>
    </row>
    <row r="399">
      <c r="A399" s="48"/>
      <c r="D399" s="49"/>
      <c r="F399" s="50"/>
      <c r="G399" s="50"/>
    </row>
    <row r="400">
      <c r="A400" s="48"/>
      <c r="D400" s="49"/>
      <c r="F400" s="50"/>
      <c r="G400" s="50"/>
    </row>
    <row r="401">
      <c r="A401" s="48"/>
      <c r="D401" s="49"/>
      <c r="F401" s="50"/>
      <c r="G401" s="50"/>
    </row>
    <row r="402">
      <c r="A402" s="48"/>
      <c r="D402" s="49"/>
      <c r="F402" s="50"/>
      <c r="G402" s="50"/>
    </row>
    <row r="403">
      <c r="A403" s="48"/>
      <c r="D403" s="49"/>
      <c r="F403" s="50"/>
      <c r="G403" s="50"/>
    </row>
    <row r="404">
      <c r="A404" s="48"/>
      <c r="D404" s="49"/>
      <c r="F404" s="50"/>
      <c r="G404" s="50"/>
    </row>
    <row r="405">
      <c r="A405" s="48"/>
      <c r="D405" s="49"/>
      <c r="F405" s="50"/>
      <c r="G405" s="50"/>
    </row>
    <row r="406">
      <c r="A406" s="48"/>
      <c r="D406" s="49"/>
      <c r="F406" s="50"/>
      <c r="G406" s="50"/>
    </row>
    <row r="407">
      <c r="A407" s="48"/>
      <c r="D407" s="49"/>
      <c r="F407" s="50"/>
      <c r="G407" s="50"/>
    </row>
    <row r="408">
      <c r="A408" s="48"/>
      <c r="D408" s="49"/>
      <c r="F408" s="50"/>
      <c r="G408" s="50"/>
    </row>
    <row r="409">
      <c r="A409" s="48"/>
      <c r="D409" s="49"/>
      <c r="F409" s="50"/>
      <c r="G409" s="50"/>
    </row>
    <row r="410">
      <c r="A410" s="48"/>
      <c r="D410" s="49"/>
      <c r="F410" s="50"/>
      <c r="G410" s="50"/>
    </row>
    <row r="411">
      <c r="A411" s="48"/>
      <c r="D411" s="49"/>
      <c r="F411" s="50"/>
      <c r="G411" s="50"/>
    </row>
    <row r="412">
      <c r="A412" s="48"/>
      <c r="D412" s="49"/>
      <c r="F412" s="50"/>
      <c r="G412" s="50"/>
    </row>
    <row r="413">
      <c r="A413" s="48"/>
      <c r="D413" s="49"/>
      <c r="F413" s="50"/>
      <c r="G413" s="50"/>
    </row>
    <row r="414">
      <c r="A414" s="48"/>
      <c r="D414" s="49"/>
      <c r="F414" s="50"/>
      <c r="G414" s="50"/>
    </row>
    <row r="415">
      <c r="A415" s="48"/>
      <c r="D415" s="49"/>
      <c r="F415" s="50"/>
      <c r="G415" s="50"/>
    </row>
    <row r="416">
      <c r="A416" s="48"/>
      <c r="D416" s="49"/>
      <c r="F416" s="50"/>
      <c r="G416" s="50"/>
    </row>
    <row r="417">
      <c r="A417" s="48"/>
      <c r="D417" s="49"/>
      <c r="F417" s="50"/>
      <c r="G417" s="50"/>
    </row>
    <row r="418">
      <c r="A418" s="48"/>
      <c r="D418" s="49"/>
      <c r="F418" s="50"/>
      <c r="G418" s="50"/>
    </row>
    <row r="419">
      <c r="A419" s="48"/>
      <c r="D419" s="49"/>
      <c r="F419" s="50"/>
      <c r="G419" s="50"/>
    </row>
    <row r="420">
      <c r="A420" s="48"/>
      <c r="D420" s="49"/>
      <c r="F420" s="50"/>
      <c r="G420" s="50"/>
    </row>
    <row r="421">
      <c r="A421" s="48"/>
      <c r="D421" s="49"/>
      <c r="F421" s="50"/>
      <c r="G421" s="50"/>
    </row>
    <row r="422">
      <c r="A422" s="48"/>
      <c r="D422" s="49"/>
      <c r="F422" s="50"/>
      <c r="G422" s="50"/>
    </row>
    <row r="423">
      <c r="A423" s="48"/>
      <c r="D423" s="49"/>
      <c r="F423" s="50"/>
      <c r="G423" s="50"/>
    </row>
    <row r="424">
      <c r="A424" s="48"/>
      <c r="D424" s="49"/>
      <c r="F424" s="50"/>
      <c r="G424" s="50"/>
    </row>
    <row r="425">
      <c r="A425" s="48"/>
      <c r="D425" s="49"/>
      <c r="F425" s="50"/>
      <c r="G425" s="50"/>
    </row>
    <row r="426">
      <c r="A426" s="48"/>
      <c r="D426" s="49"/>
      <c r="F426" s="50"/>
      <c r="G426" s="50"/>
    </row>
    <row r="427">
      <c r="A427" s="48"/>
      <c r="D427" s="49"/>
      <c r="F427" s="50"/>
      <c r="G427" s="50"/>
    </row>
    <row r="428">
      <c r="A428" s="48"/>
      <c r="D428" s="49"/>
      <c r="F428" s="50"/>
      <c r="G428" s="50"/>
    </row>
    <row r="429">
      <c r="A429" s="48"/>
      <c r="D429" s="49"/>
      <c r="F429" s="50"/>
      <c r="G429" s="50"/>
    </row>
    <row r="430">
      <c r="A430" s="48"/>
      <c r="D430" s="49"/>
      <c r="F430" s="50"/>
      <c r="G430" s="50"/>
    </row>
    <row r="431">
      <c r="A431" s="48"/>
      <c r="D431" s="49"/>
      <c r="F431" s="50"/>
      <c r="G431" s="50"/>
    </row>
    <row r="432">
      <c r="A432" s="48"/>
      <c r="D432" s="49"/>
      <c r="F432" s="50"/>
      <c r="G432" s="50"/>
    </row>
    <row r="433">
      <c r="A433" s="48"/>
      <c r="D433" s="49"/>
      <c r="F433" s="50"/>
      <c r="G433" s="50"/>
    </row>
    <row r="434">
      <c r="A434" s="48"/>
      <c r="D434" s="49"/>
      <c r="F434" s="50"/>
      <c r="G434" s="50"/>
    </row>
    <row r="435">
      <c r="A435" s="48"/>
      <c r="D435" s="49"/>
      <c r="F435" s="50"/>
      <c r="G435" s="50"/>
    </row>
    <row r="436">
      <c r="A436" s="48"/>
      <c r="D436" s="49"/>
      <c r="F436" s="50"/>
      <c r="G436" s="50"/>
    </row>
    <row r="437">
      <c r="A437" s="48"/>
      <c r="D437" s="49"/>
      <c r="F437" s="50"/>
      <c r="G437" s="50"/>
    </row>
    <row r="438">
      <c r="A438" s="48"/>
      <c r="D438" s="49"/>
      <c r="F438" s="50"/>
      <c r="G438" s="50"/>
    </row>
    <row r="439">
      <c r="A439" s="48"/>
      <c r="D439" s="49"/>
      <c r="F439" s="50"/>
      <c r="G439" s="50"/>
    </row>
    <row r="440">
      <c r="A440" s="48"/>
      <c r="D440" s="49"/>
      <c r="F440" s="50"/>
      <c r="G440" s="50"/>
    </row>
    <row r="441">
      <c r="A441" s="48"/>
      <c r="D441" s="49"/>
      <c r="F441" s="50"/>
      <c r="G441" s="50"/>
    </row>
    <row r="442">
      <c r="A442" s="48"/>
      <c r="D442" s="49"/>
      <c r="F442" s="50"/>
      <c r="G442" s="50"/>
    </row>
    <row r="443">
      <c r="A443" s="48"/>
      <c r="D443" s="49"/>
      <c r="F443" s="50"/>
      <c r="G443" s="50"/>
    </row>
    <row r="444">
      <c r="A444" s="48"/>
      <c r="D444" s="49"/>
      <c r="F444" s="50"/>
      <c r="G444" s="50"/>
    </row>
    <row r="445">
      <c r="A445" s="48"/>
      <c r="D445" s="49"/>
      <c r="F445" s="50"/>
      <c r="G445" s="50"/>
    </row>
    <row r="446">
      <c r="A446" s="48"/>
      <c r="D446" s="49"/>
      <c r="F446" s="50"/>
      <c r="G446" s="50"/>
    </row>
    <row r="447">
      <c r="A447" s="48"/>
      <c r="D447" s="49"/>
      <c r="F447" s="50"/>
      <c r="G447" s="50"/>
    </row>
    <row r="448">
      <c r="A448" s="48"/>
      <c r="D448" s="49"/>
      <c r="F448" s="50"/>
      <c r="G448" s="50"/>
    </row>
    <row r="449">
      <c r="A449" s="48"/>
      <c r="D449" s="49"/>
      <c r="F449" s="50"/>
      <c r="G449" s="50"/>
    </row>
    <row r="450">
      <c r="A450" s="48"/>
      <c r="D450" s="49"/>
      <c r="F450" s="50"/>
      <c r="G450" s="50"/>
    </row>
    <row r="451">
      <c r="A451" s="48"/>
      <c r="D451" s="49"/>
      <c r="F451" s="50"/>
      <c r="G451" s="50"/>
    </row>
    <row r="452">
      <c r="A452" s="48"/>
      <c r="D452" s="49"/>
      <c r="F452" s="50"/>
      <c r="G452" s="50"/>
    </row>
    <row r="453">
      <c r="A453" s="48"/>
      <c r="D453" s="49"/>
      <c r="F453" s="50"/>
      <c r="G453" s="50"/>
    </row>
    <row r="454">
      <c r="A454" s="48"/>
      <c r="D454" s="49"/>
      <c r="F454" s="50"/>
      <c r="G454" s="50"/>
    </row>
    <row r="455">
      <c r="A455" s="48"/>
      <c r="D455" s="49"/>
      <c r="F455" s="50"/>
      <c r="G455" s="50"/>
    </row>
    <row r="456">
      <c r="A456" s="48"/>
      <c r="D456" s="49"/>
      <c r="F456" s="50"/>
      <c r="G456" s="50"/>
    </row>
    <row r="457">
      <c r="A457" s="48"/>
      <c r="D457" s="49"/>
      <c r="F457" s="50"/>
      <c r="G457" s="50"/>
    </row>
    <row r="458">
      <c r="A458" s="48"/>
      <c r="D458" s="49"/>
      <c r="F458" s="50"/>
      <c r="G458" s="50"/>
    </row>
    <row r="459">
      <c r="A459" s="48"/>
      <c r="D459" s="49"/>
      <c r="F459" s="50"/>
      <c r="G459" s="50"/>
    </row>
    <row r="460">
      <c r="A460" s="48"/>
      <c r="D460" s="49"/>
      <c r="F460" s="50"/>
      <c r="G460" s="50"/>
    </row>
    <row r="461">
      <c r="A461" s="48"/>
      <c r="D461" s="49"/>
      <c r="F461" s="50"/>
      <c r="G461" s="50"/>
    </row>
    <row r="462">
      <c r="A462" s="48"/>
      <c r="D462" s="49"/>
      <c r="F462" s="50"/>
      <c r="G462" s="50"/>
    </row>
    <row r="463">
      <c r="A463" s="48"/>
      <c r="D463" s="49"/>
      <c r="F463" s="50"/>
      <c r="G463" s="50"/>
    </row>
    <row r="464">
      <c r="A464" s="48"/>
      <c r="D464" s="49"/>
      <c r="F464" s="50"/>
      <c r="G464" s="50"/>
    </row>
    <row r="465">
      <c r="A465" s="48"/>
      <c r="D465" s="49"/>
      <c r="F465" s="50"/>
      <c r="G465" s="50"/>
    </row>
    <row r="466">
      <c r="A466" s="48"/>
      <c r="D466" s="49"/>
      <c r="F466" s="50"/>
      <c r="G466" s="50"/>
    </row>
    <row r="467">
      <c r="A467" s="48"/>
      <c r="D467" s="49"/>
      <c r="F467" s="50"/>
      <c r="G467" s="50"/>
    </row>
    <row r="468">
      <c r="A468" s="48"/>
      <c r="D468" s="49"/>
      <c r="F468" s="50"/>
      <c r="G468" s="50"/>
    </row>
    <row r="469">
      <c r="A469" s="48"/>
      <c r="D469" s="49"/>
      <c r="F469" s="50"/>
      <c r="G469" s="50"/>
    </row>
    <row r="470">
      <c r="A470" s="48"/>
      <c r="D470" s="49"/>
      <c r="F470" s="50"/>
      <c r="G470" s="50"/>
    </row>
    <row r="471">
      <c r="A471" s="48"/>
      <c r="D471" s="49"/>
      <c r="F471" s="50"/>
      <c r="G471" s="50"/>
    </row>
    <row r="472">
      <c r="A472" s="48"/>
      <c r="D472" s="49"/>
      <c r="F472" s="50"/>
      <c r="G472" s="50"/>
    </row>
    <row r="473">
      <c r="A473" s="48"/>
      <c r="D473" s="49"/>
      <c r="F473" s="50"/>
      <c r="G473" s="50"/>
    </row>
    <row r="474">
      <c r="A474" s="48"/>
      <c r="D474" s="49"/>
      <c r="F474" s="50"/>
      <c r="G474" s="50"/>
    </row>
    <row r="475">
      <c r="A475" s="48"/>
      <c r="D475" s="49"/>
      <c r="F475" s="50"/>
      <c r="G475" s="50"/>
    </row>
    <row r="476">
      <c r="A476" s="48"/>
      <c r="D476" s="49"/>
      <c r="F476" s="50"/>
      <c r="G476" s="50"/>
    </row>
    <row r="477">
      <c r="A477" s="48"/>
      <c r="D477" s="49"/>
      <c r="F477" s="50"/>
      <c r="G477" s="50"/>
    </row>
    <row r="478">
      <c r="A478" s="48"/>
      <c r="D478" s="49"/>
      <c r="F478" s="50"/>
      <c r="G478" s="50"/>
    </row>
    <row r="479">
      <c r="A479" s="48"/>
      <c r="D479" s="49"/>
      <c r="F479" s="50"/>
      <c r="G479" s="50"/>
    </row>
    <row r="480">
      <c r="A480" s="48"/>
      <c r="D480" s="49"/>
      <c r="F480" s="50"/>
      <c r="G480" s="50"/>
    </row>
    <row r="481">
      <c r="A481" s="48"/>
      <c r="D481" s="49"/>
      <c r="F481" s="50"/>
      <c r="G481" s="50"/>
    </row>
    <row r="482">
      <c r="A482" s="48"/>
      <c r="D482" s="49"/>
      <c r="F482" s="50"/>
      <c r="G482" s="50"/>
    </row>
    <row r="483">
      <c r="A483" s="48"/>
      <c r="D483" s="49"/>
      <c r="F483" s="50"/>
      <c r="G483" s="50"/>
    </row>
    <row r="484">
      <c r="A484" s="48"/>
      <c r="D484" s="49"/>
      <c r="F484" s="50"/>
      <c r="G484" s="50"/>
    </row>
    <row r="485">
      <c r="A485" s="48"/>
      <c r="D485" s="49"/>
      <c r="F485" s="50"/>
      <c r="G485" s="50"/>
    </row>
    <row r="486">
      <c r="A486" s="48"/>
      <c r="D486" s="49"/>
      <c r="F486" s="50"/>
      <c r="G486" s="50"/>
    </row>
    <row r="487">
      <c r="A487" s="48"/>
      <c r="D487" s="49"/>
      <c r="F487" s="50"/>
      <c r="G487" s="50"/>
    </row>
    <row r="488">
      <c r="A488" s="48"/>
      <c r="D488" s="49"/>
      <c r="F488" s="50"/>
      <c r="G488" s="50"/>
    </row>
    <row r="489">
      <c r="A489" s="48"/>
      <c r="D489" s="49"/>
      <c r="F489" s="50"/>
      <c r="G489" s="50"/>
    </row>
    <row r="490">
      <c r="A490" s="48"/>
      <c r="D490" s="49"/>
      <c r="F490" s="50"/>
      <c r="G490" s="50"/>
    </row>
    <row r="491">
      <c r="A491" s="48"/>
      <c r="D491" s="49"/>
      <c r="F491" s="50"/>
      <c r="G491" s="50"/>
    </row>
    <row r="492">
      <c r="A492" s="48"/>
      <c r="D492" s="49"/>
      <c r="F492" s="50"/>
      <c r="G492" s="50"/>
    </row>
    <row r="493">
      <c r="A493" s="48"/>
      <c r="D493" s="49"/>
      <c r="F493" s="50"/>
      <c r="G493" s="50"/>
    </row>
    <row r="494">
      <c r="A494" s="48"/>
      <c r="D494" s="49"/>
      <c r="F494" s="50"/>
      <c r="G494" s="50"/>
    </row>
    <row r="495">
      <c r="A495" s="48"/>
      <c r="D495" s="49"/>
      <c r="F495" s="50"/>
      <c r="G495" s="50"/>
    </row>
    <row r="496">
      <c r="A496" s="48"/>
      <c r="D496" s="49"/>
      <c r="F496" s="50"/>
      <c r="G496" s="50"/>
    </row>
    <row r="497">
      <c r="A497" s="48"/>
      <c r="D497" s="49"/>
      <c r="F497" s="50"/>
      <c r="G497" s="50"/>
    </row>
    <row r="498">
      <c r="A498" s="48"/>
      <c r="D498" s="49"/>
      <c r="F498" s="50"/>
      <c r="G498" s="50"/>
    </row>
    <row r="499">
      <c r="A499" s="48"/>
      <c r="D499" s="49"/>
      <c r="F499" s="50"/>
      <c r="G499" s="50"/>
    </row>
    <row r="500">
      <c r="A500" s="48"/>
      <c r="D500" s="49"/>
      <c r="F500" s="50"/>
      <c r="G500" s="50"/>
    </row>
    <row r="501">
      <c r="A501" s="48"/>
      <c r="D501" s="49"/>
      <c r="F501" s="50"/>
      <c r="G501" s="50"/>
    </row>
    <row r="502">
      <c r="A502" s="48"/>
      <c r="D502" s="49"/>
      <c r="F502" s="50"/>
      <c r="G502" s="50"/>
    </row>
    <row r="503">
      <c r="A503" s="48"/>
      <c r="D503" s="49"/>
      <c r="F503" s="50"/>
      <c r="G503" s="50"/>
    </row>
    <row r="504">
      <c r="A504" s="48"/>
      <c r="D504" s="49"/>
      <c r="F504" s="50"/>
      <c r="G504" s="50"/>
    </row>
    <row r="505">
      <c r="A505" s="48"/>
      <c r="D505" s="49"/>
      <c r="F505" s="50"/>
      <c r="G505" s="50"/>
    </row>
    <row r="506">
      <c r="A506" s="48"/>
      <c r="D506" s="49"/>
      <c r="F506" s="50"/>
      <c r="G506" s="50"/>
    </row>
    <row r="507">
      <c r="A507" s="48"/>
      <c r="D507" s="49"/>
      <c r="F507" s="50"/>
      <c r="G507" s="50"/>
    </row>
    <row r="508">
      <c r="A508" s="48"/>
      <c r="D508" s="49"/>
      <c r="F508" s="50"/>
      <c r="G508" s="50"/>
    </row>
    <row r="509">
      <c r="A509" s="48"/>
      <c r="D509" s="49"/>
      <c r="F509" s="50"/>
      <c r="G509" s="50"/>
    </row>
    <row r="510">
      <c r="A510" s="48"/>
      <c r="D510" s="49"/>
      <c r="F510" s="50"/>
      <c r="G510" s="50"/>
    </row>
    <row r="511">
      <c r="A511" s="48"/>
      <c r="D511" s="49"/>
      <c r="F511" s="50"/>
      <c r="G511" s="50"/>
    </row>
    <row r="512">
      <c r="A512" s="48"/>
      <c r="D512" s="49"/>
      <c r="F512" s="50"/>
      <c r="G512" s="50"/>
    </row>
    <row r="513">
      <c r="A513" s="48"/>
      <c r="D513" s="49"/>
      <c r="F513" s="50"/>
      <c r="G513" s="50"/>
    </row>
    <row r="514">
      <c r="A514" s="48"/>
      <c r="D514" s="49"/>
      <c r="F514" s="50"/>
      <c r="G514" s="50"/>
    </row>
    <row r="515">
      <c r="A515" s="48"/>
      <c r="D515" s="49"/>
      <c r="F515" s="50"/>
      <c r="G515" s="50"/>
    </row>
    <row r="516">
      <c r="A516" s="48"/>
      <c r="D516" s="49"/>
      <c r="F516" s="50"/>
      <c r="G516" s="50"/>
    </row>
    <row r="517">
      <c r="A517" s="48"/>
      <c r="D517" s="49"/>
      <c r="F517" s="50"/>
      <c r="G517" s="50"/>
    </row>
    <row r="518">
      <c r="A518" s="48"/>
      <c r="D518" s="49"/>
      <c r="F518" s="50"/>
      <c r="G518" s="50"/>
    </row>
    <row r="519">
      <c r="A519" s="48"/>
      <c r="D519" s="49"/>
      <c r="F519" s="50"/>
      <c r="G519" s="50"/>
    </row>
    <row r="520">
      <c r="A520" s="48"/>
      <c r="D520" s="49"/>
      <c r="F520" s="50"/>
      <c r="G520" s="50"/>
    </row>
    <row r="521">
      <c r="A521" s="48"/>
      <c r="D521" s="49"/>
      <c r="F521" s="50"/>
      <c r="G521" s="50"/>
    </row>
    <row r="522">
      <c r="A522" s="48"/>
      <c r="D522" s="49"/>
      <c r="F522" s="50"/>
      <c r="G522" s="50"/>
    </row>
    <row r="523">
      <c r="A523" s="48"/>
      <c r="D523" s="49"/>
      <c r="F523" s="50"/>
      <c r="G523" s="50"/>
    </row>
    <row r="524">
      <c r="A524" s="48"/>
      <c r="D524" s="49"/>
      <c r="F524" s="50"/>
      <c r="G524" s="50"/>
    </row>
    <row r="525">
      <c r="A525" s="48"/>
      <c r="D525" s="49"/>
      <c r="F525" s="50"/>
      <c r="G525" s="50"/>
    </row>
    <row r="526">
      <c r="A526" s="48"/>
      <c r="D526" s="49"/>
      <c r="F526" s="50"/>
      <c r="G526" s="50"/>
    </row>
    <row r="527">
      <c r="A527" s="48"/>
      <c r="D527" s="49"/>
      <c r="F527" s="50"/>
      <c r="G527" s="50"/>
    </row>
    <row r="528">
      <c r="A528" s="48"/>
      <c r="D528" s="49"/>
      <c r="F528" s="50"/>
      <c r="G528" s="50"/>
    </row>
    <row r="529">
      <c r="A529" s="48"/>
      <c r="D529" s="49"/>
      <c r="F529" s="50"/>
      <c r="G529" s="50"/>
    </row>
    <row r="530">
      <c r="A530" s="48"/>
      <c r="D530" s="49"/>
      <c r="F530" s="50"/>
      <c r="G530" s="50"/>
    </row>
    <row r="531">
      <c r="A531" s="48"/>
      <c r="D531" s="49"/>
      <c r="F531" s="50"/>
      <c r="G531" s="50"/>
    </row>
    <row r="532">
      <c r="A532" s="48"/>
      <c r="D532" s="49"/>
      <c r="F532" s="50"/>
      <c r="G532" s="50"/>
    </row>
    <row r="533">
      <c r="A533" s="48"/>
      <c r="D533" s="49"/>
      <c r="F533" s="50"/>
      <c r="G533" s="50"/>
    </row>
    <row r="534">
      <c r="A534" s="48"/>
      <c r="D534" s="49"/>
      <c r="F534" s="50"/>
      <c r="G534" s="50"/>
    </row>
    <row r="535">
      <c r="A535" s="48"/>
      <c r="D535" s="49"/>
      <c r="F535" s="50"/>
      <c r="G535" s="50"/>
    </row>
    <row r="536">
      <c r="A536" s="48"/>
      <c r="D536" s="49"/>
      <c r="F536" s="50"/>
      <c r="G536" s="50"/>
    </row>
    <row r="537">
      <c r="A537" s="48"/>
      <c r="D537" s="49"/>
      <c r="F537" s="50"/>
      <c r="G537" s="50"/>
    </row>
    <row r="538">
      <c r="A538" s="48"/>
      <c r="D538" s="49"/>
      <c r="F538" s="50"/>
      <c r="G538" s="50"/>
    </row>
    <row r="539">
      <c r="A539" s="48"/>
      <c r="D539" s="49"/>
      <c r="F539" s="50"/>
      <c r="G539" s="50"/>
    </row>
    <row r="540">
      <c r="A540" s="48"/>
      <c r="D540" s="49"/>
      <c r="F540" s="50"/>
      <c r="G540" s="50"/>
    </row>
    <row r="541">
      <c r="A541" s="48"/>
      <c r="D541" s="49"/>
      <c r="F541" s="50"/>
      <c r="G541" s="50"/>
    </row>
    <row r="542">
      <c r="A542" s="48"/>
      <c r="D542" s="49"/>
      <c r="F542" s="50"/>
      <c r="G542" s="50"/>
    </row>
    <row r="543">
      <c r="A543" s="48"/>
      <c r="D543" s="49"/>
      <c r="F543" s="50"/>
      <c r="G543" s="50"/>
    </row>
    <row r="544">
      <c r="A544" s="48"/>
      <c r="D544" s="49"/>
      <c r="F544" s="50"/>
      <c r="G544" s="50"/>
    </row>
    <row r="545">
      <c r="A545" s="48"/>
      <c r="D545" s="49"/>
      <c r="F545" s="50"/>
      <c r="G545" s="50"/>
    </row>
    <row r="546">
      <c r="A546" s="48"/>
      <c r="D546" s="49"/>
      <c r="F546" s="50"/>
      <c r="G546" s="50"/>
    </row>
    <row r="547">
      <c r="A547" s="48"/>
      <c r="D547" s="49"/>
      <c r="F547" s="50"/>
      <c r="G547" s="50"/>
    </row>
    <row r="548">
      <c r="A548" s="48"/>
      <c r="D548" s="49"/>
      <c r="F548" s="50"/>
      <c r="G548" s="50"/>
    </row>
    <row r="549">
      <c r="A549" s="48"/>
      <c r="D549" s="49"/>
      <c r="F549" s="50"/>
      <c r="G549" s="50"/>
    </row>
    <row r="550">
      <c r="A550" s="48"/>
      <c r="D550" s="49"/>
      <c r="F550" s="50"/>
      <c r="G550" s="50"/>
    </row>
    <row r="551">
      <c r="A551" s="48"/>
      <c r="D551" s="49"/>
      <c r="F551" s="50"/>
      <c r="G551" s="50"/>
    </row>
    <row r="552">
      <c r="A552" s="48"/>
      <c r="D552" s="49"/>
      <c r="F552" s="50"/>
      <c r="G552" s="50"/>
    </row>
    <row r="553">
      <c r="A553" s="48"/>
      <c r="D553" s="49"/>
      <c r="F553" s="50"/>
      <c r="G553" s="50"/>
    </row>
    <row r="554">
      <c r="A554" s="48"/>
      <c r="D554" s="49"/>
      <c r="F554" s="50"/>
      <c r="G554" s="50"/>
    </row>
    <row r="555">
      <c r="A555" s="48"/>
      <c r="D555" s="49"/>
      <c r="F555" s="50"/>
      <c r="G555" s="50"/>
    </row>
    <row r="556">
      <c r="A556" s="48"/>
      <c r="D556" s="49"/>
      <c r="F556" s="50"/>
      <c r="G556" s="50"/>
    </row>
    <row r="557">
      <c r="A557" s="48"/>
      <c r="D557" s="49"/>
      <c r="F557" s="50"/>
      <c r="G557" s="50"/>
    </row>
    <row r="558">
      <c r="A558" s="48"/>
      <c r="D558" s="49"/>
      <c r="F558" s="50"/>
      <c r="G558" s="50"/>
    </row>
    <row r="559">
      <c r="A559" s="48"/>
      <c r="D559" s="49"/>
      <c r="F559" s="50"/>
      <c r="G559" s="50"/>
    </row>
    <row r="560">
      <c r="A560" s="48"/>
      <c r="D560" s="49"/>
      <c r="F560" s="50"/>
      <c r="G560" s="50"/>
    </row>
    <row r="561">
      <c r="A561" s="48"/>
      <c r="D561" s="49"/>
      <c r="F561" s="50"/>
      <c r="G561" s="50"/>
    </row>
    <row r="562">
      <c r="A562" s="48"/>
      <c r="D562" s="49"/>
      <c r="F562" s="50"/>
      <c r="G562" s="50"/>
    </row>
    <row r="563">
      <c r="A563" s="48"/>
      <c r="D563" s="49"/>
      <c r="F563" s="50"/>
      <c r="G563" s="50"/>
    </row>
    <row r="564">
      <c r="A564" s="48"/>
      <c r="D564" s="49"/>
      <c r="F564" s="50"/>
      <c r="G564" s="50"/>
    </row>
    <row r="565">
      <c r="A565" s="48"/>
      <c r="D565" s="49"/>
      <c r="F565" s="50"/>
      <c r="G565" s="50"/>
    </row>
    <row r="566">
      <c r="A566" s="48"/>
      <c r="D566" s="49"/>
      <c r="F566" s="50"/>
      <c r="G566" s="50"/>
    </row>
    <row r="567">
      <c r="A567" s="48"/>
      <c r="D567" s="49"/>
      <c r="F567" s="50"/>
      <c r="G567" s="50"/>
    </row>
    <row r="568">
      <c r="A568" s="48"/>
      <c r="D568" s="49"/>
      <c r="F568" s="50"/>
      <c r="G568" s="50"/>
    </row>
    <row r="569">
      <c r="A569" s="48"/>
      <c r="D569" s="49"/>
      <c r="F569" s="50"/>
      <c r="G569" s="50"/>
    </row>
    <row r="570">
      <c r="A570" s="48"/>
      <c r="D570" s="49"/>
      <c r="F570" s="50"/>
      <c r="G570" s="50"/>
    </row>
    <row r="571">
      <c r="A571" s="48"/>
      <c r="D571" s="49"/>
      <c r="F571" s="50"/>
      <c r="G571" s="50"/>
    </row>
    <row r="572">
      <c r="A572" s="48"/>
      <c r="D572" s="49"/>
      <c r="F572" s="50"/>
      <c r="G572" s="50"/>
    </row>
    <row r="573">
      <c r="A573" s="48"/>
      <c r="D573" s="49"/>
      <c r="F573" s="50"/>
      <c r="G573" s="50"/>
    </row>
    <row r="574">
      <c r="A574" s="48"/>
      <c r="D574" s="49"/>
      <c r="F574" s="50"/>
      <c r="G574" s="50"/>
    </row>
    <row r="575">
      <c r="A575" s="48"/>
      <c r="D575" s="49"/>
      <c r="F575" s="50"/>
      <c r="G575" s="50"/>
    </row>
    <row r="576">
      <c r="A576" s="48"/>
      <c r="D576" s="49"/>
      <c r="F576" s="50"/>
      <c r="G576" s="50"/>
    </row>
    <row r="577">
      <c r="A577" s="48"/>
      <c r="D577" s="49"/>
      <c r="F577" s="50"/>
      <c r="G577" s="50"/>
    </row>
    <row r="578">
      <c r="A578" s="48"/>
      <c r="D578" s="49"/>
      <c r="F578" s="50"/>
      <c r="G578" s="50"/>
    </row>
    <row r="579">
      <c r="A579" s="48"/>
      <c r="D579" s="49"/>
      <c r="F579" s="50"/>
      <c r="G579" s="50"/>
    </row>
    <row r="580">
      <c r="A580" s="48"/>
      <c r="D580" s="49"/>
      <c r="F580" s="50"/>
      <c r="G580" s="50"/>
    </row>
    <row r="581">
      <c r="A581" s="48"/>
      <c r="D581" s="49"/>
      <c r="F581" s="50"/>
      <c r="G581" s="50"/>
    </row>
    <row r="582">
      <c r="A582" s="48"/>
      <c r="D582" s="49"/>
      <c r="F582" s="50"/>
      <c r="G582" s="50"/>
    </row>
    <row r="583">
      <c r="A583" s="48"/>
      <c r="D583" s="49"/>
      <c r="F583" s="50"/>
      <c r="G583" s="50"/>
    </row>
    <row r="584">
      <c r="A584" s="48"/>
      <c r="D584" s="49"/>
      <c r="F584" s="50"/>
      <c r="G584" s="50"/>
    </row>
    <row r="585">
      <c r="A585" s="48"/>
      <c r="D585" s="49"/>
      <c r="F585" s="50"/>
      <c r="G585" s="50"/>
    </row>
    <row r="586">
      <c r="A586" s="48"/>
      <c r="D586" s="49"/>
      <c r="F586" s="50"/>
      <c r="G586" s="50"/>
    </row>
    <row r="587">
      <c r="A587" s="48"/>
      <c r="D587" s="49"/>
      <c r="F587" s="50"/>
      <c r="G587" s="50"/>
    </row>
    <row r="588">
      <c r="A588" s="48"/>
      <c r="D588" s="49"/>
      <c r="F588" s="50"/>
      <c r="G588" s="50"/>
    </row>
    <row r="589">
      <c r="A589" s="48"/>
      <c r="D589" s="49"/>
      <c r="F589" s="50"/>
      <c r="G589" s="50"/>
    </row>
    <row r="590">
      <c r="A590" s="48"/>
      <c r="D590" s="49"/>
      <c r="F590" s="50"/>
      <c r="G590" s="50"/>
    </row>
    <row r="591">
      <c r="A591" s="48"/>
      <c r="D591" s="49"/>
      <c r="F591" s="50"/>
      <c r="G591" s="50"/>
    </row>
    <row r="592">
      <c r="A592" s="48"/>
      <c r="D592" s="49"/>
      <c r="F592" s="50"/>
      <c r="G592" s="50"/>
    </row>
    <row r="593">
      <c r="A593" s="48"/>
      <c r="D593" s="49"/>
      <c r="F593" s="50"/>
      <c r="G593" s="50"/>
    </row>
    <row r="594">
      <c r="A594" s="48"/>
      <c r="D594" s="49"/>
      <c r="F594" s="50"/>
      <c r="G594" s="50"/>
    </row>
    <row r="595">
      <c r="A595" s="48"/>
      <c r="D595" s="49"/>
      <c r="F595" s="50"/>
      <c r="G595" s="50"/>
    </row>
    <row r="596">
      <c r="A596" s="48"/>
      <c r="D596" s="49"/>
      <c r="F596" s="50"/>
      <c r="G596" s="50"/>
    </row>
    <row r="597">
      <c r="A597" s="48"/>
      <c r="D597" s="49"/>
      <c r="F597" s="50"/>
      <c r="G597" s="50"/>
    </row>
    <row r="598">
      <c r="A598" s="48"/>
      <c r="D598" s="49"/>
      <c r="F598" s="50"/>
      <c r="G598" s="50"/>
    </row>
    <row r="599">
      <c r="A599" s="48"/>
      <c r="D599" s="49"/>
      <c r="F599" s="50"/>
      <c r="G599" s="50"/>
    </row>
    <row r="600">
      <c r="A600" s="48"/>
      <c r="D600" s="49"/>
      <c r="F600" s="50"/>
      <c r="G600" s="50"/>
    </row>
    <row r="601">
      <c r="A601" s="48"/>
      <c r="D601" s="49"/>
      <c r="F601" s="50"/>
      <c r="G601" s="50"/>
    </row>
    <row r="602">
      <c r="A602" s="48"/>
      <c r="D602" s="49"/>
      <c r="F602" s="50"/>
      <c r="G602" s="50"/>
    </row>
    <row r="603">
      <c r="A603" s="48"/>
      <c r="D603" s="49"/>
      <c r="F603" s="50"/>
      <c r="G603" s="50"/>
    </row>
    <row r="604">
      <c r="A604" s="48"/>
      <c r="D604" s="49"/>
      <c r="F604" s="50"/>
      <c r="G604" s="50"/>
    </row>
    <row r="605">
      <c r="A605" s="48"/>
      <c r="D605" s="49"/>
      <c r="F605" s="50"/>
      <c r="G605" s="50"/>
    </row>
    <row r="606">
      <c r="A606" s="48"/>
      <c r="D606" s="49"/>
      <c r="F606" s="50"/>
      <c r="G606" s="50"/>
    </row>
    <row r="607">
      <c r="A607" s="48"/>
      <c r="D607" s="49"/>
      <c r="F607" s="50"/>
      <c r="G607" s="50"/>
    </row>
    <row r="608">
      <c r="A608" s="48"/>
      <c r="D608" s="49"/>
      <c r="F608" s="50"/>
      <c r="G608" s="50"/>
    </row>
    <row r="609">
      <c r="A609" s="48"/>
      <c r="D609" s="49"/>
      <c r="F609" s="50"/>
      <c r="G609" s="50"/>
    </row>
    <row r="610">
      <c r="A610" s="48"/>
      <c r="D610" s="49"/>
      <c r="F610" s="50"/>
      <c r="G610" s="50"/>
    </row>
    <row r="611">
      <c r="A611" s="48"/>
      <c r="D611" s="49"/>
      <c r="F611" s="50"/>
      <c r="G611" s="50"/>
    </row>
    <row r="612">
      <c r="A612" s="48"/>
      <c r="D612" s="49"/>
      <c r="F612" s="50"/>
      <c r="G612" s="50"/>
    </row>
    <row r="613">
      <c r="A613" s="48"/>
      <c r="D613" s="49"/>
      <c r="F613" s="50"/>
      <c r="G613" s="50"/>
    </row>
    <row r="614">
      <c r="A614" s="48"/>
      <c r="D614" s="49"/>
      <c r="F614" s="50"/>
      <c r="G614" s="50"/>
    </row>
    <row r="615">
      <c r="A615" s="48"/>
      <c r="D615" s="49"/>
      <c r="F615" s="50"/>
      <c r="G615" s="50"/>
    </row>
    <row r="616">
      <c r="A616" s="48"/>
      <c r="D616" s="49"/>
      <c r="F616" s="50"/>
      <c r="G616" s="50"/>
    </row>
    <row r="617">
      <c r="A617" s="48"/>
      <c r="D617" s="49"/>
      <c r="F617" s="50"/>
      <c r="G617" s="50"/>
    </row>
    <row r="618">
      <c r="A618" s="48"/>
      <c r="D618" s="49"/>
      <c r="F618" s="50"/>
      <c r="G618" s="50"/>
    </row>
    <row r="619">
      <c r="A619" s="48"/>
      <c r="D619" s="49"/>
      <c r="F619" s="50"/>
      <c r="G619" s="50"/>
    </row>
    <row r="620">
      <c r="A620" s="48"/>
      <c r="D620" s="49"/>
      <c r="F620" s="50"/>
      <c r="G620" s="50"/>
    </row>
    <row r="621">
      <c r="A621" s="48"/>
      <c r="D621" s="49"/>
      <c r="F621" s="50"/>
      <c r="G621" s="50"/>
    </row>
    <row r="622">
      <c r="A622" s="48"/>
      <c r="D622" s="49"/>
      <c r="F622" s="50"/>
      <c r="G622" s="50"/>
    </row>
    <row r="623">
      <c r="A623" s="48"/>
      <c r="D623" s="49"/>
      <c r="F623" s="50"/>
      <c r="G623" s="50"/>
    </row>
    <row r="624">
      <c r="A624" s="48"/>
      <c r="D624" s="49"/>
      <c r="F624" s="50"/>
      <c r="G624" s="50"/>
    </row>
    <row r="625">
      <c r="A625" s="48"/>
      <c r="D625" s="49"/>
      <c r="F625" s="50"/>
      <c r="G625" s="50"/>
    </row>
    <row r="626">
      <c r="A626" s="48"/>
      <c r="D626" s="49"/>
      <c r="F626" s="50"/>
      <c r="G626" s="50"/>
    </row>
    <row r="627">
      <c r="A627" s="48"/>
      <c r="D627" s="49"/>
      <c r="F627" s="50"/>
      <c r="G627" s="50"/>
    </row>
    <row r="628">
      <c r="A628" s="48"/>
      <c r="D628" s="49"/>
      <c r="F628" s="50"/>
      <c r="G628" s="50"/>
    </row>
    <row r="629">
      <c r="A629" s="48"/>
      <c r="D629" s="49"/>
      <c r="F629" s="50"/>
      <c r="G629" s="50"/>
    </row>
    <row r="630">
      <c r="A630" s="48"/>
      <c r="D630" s="49"/>
      <c r="F630" s="50"/>
      <c r="G630" s="50"/>
    </row>
    <row r="631">
      <c r="A631" s="48"/>
      <c r="D631" s="49"/>
      <c r="F631" s="50"/>
      <c r="G631" s="50"/>
    </row>
    <row r="632">
      <c r="A632" s="48"/>
      <c r="D632" s="49"/>
      <c r="F632" s="50"/>
      <c r="G632" s="50"/>
    </row>
    <row r="633">
      <c r="A633" s="48"/>
      <c r="D633" s="49"/>
      <c r="F633" s="50"/>
      <c r="G633" s="50"/>
    </row>
    <row r="634">
      <c r="A634" s="48"/>
      <c r="D634" s="49"/>
      <c r="F634" s="50"/>
      <c r="G634" s="50"/>
    </row>
    <row r="635">
      <c r="A635" s="48"/>
      <c r="D635" s="49"/>
      <c r="F635" s="50"/>
      <c r="G635" s="50"/>
    </row>
    <row r="636">
      <c r="A636" s="48"/>
      <c r="D636" s="49"/>
      <c r="F636" s="50"/>
      <c r="G636" s="50"/>
    </row>
    <row r="637">
      <c r="A637" s="48"/>
      <c r="D637" s="49"/>
      <c r="F637" s="50"/>
      <c r="G637" s="50"/>
    </row>
    <row r="638">
      <c r="A638" s="48"/>
      <c r="D638" s="49"/>
      <c r="F638" s="50"/>
      <c r="G638" s="50"/>
    </row>
    <row r="639">
      <c r="A639" s="48"/>
      <c r="D639" s="49"/>
      <c r="F639" s="50"/>
      <c r="G639" s="50"/>
    </row>
    <row r="640">
      <c r="A640" s="48"/>
      <c r="D640" s="49"/>
      <c r="F640" s="50"/>
      <c r="G640" s="50"/>
    </row>
    <row r="641">
      <c r="A641" s="48"/>
      <c r="D641" s="49"/>
      <c r="F641" s="50"/>
      <c r="G641" s="50"/>
    </row>
    <row r="642">
      <c r="A642" s="48"/>
      <c r="D642" s="49"/>
      <c r="F642" s="50"/>
      <c r="G642" s="50"/>
    </row>
    <row r="643">
      <c r="A643" s="48"/>
      <c r="D643" s="49"/>
      <c r="F643" s="50"/>
      <c r="G643" s="50"/>
    </row>
    <row r="644">
      <c r="A644" s="48"/>
      <c r="D644" s="49"/>
      <c r="F644" s="50"/>
      <c r="G644" s="50"/>
    </row>
    <row r="645">
      <c r="A645" s="48"/>
      <c r="D645" s="49"/>
      <c r="F645" s="50"/>
      <c r="G645" s="50"/>
    </row>
    <row r="646">
      <c r="A646" s="48"/>
      <c r="D646" s="49"/>
      <c r="F646" s="50"/>
      <c r="G646" s="50"/>
    </row>
    <row r="647">
      <c r="A647" s="48"/>
      <c r="D647" s="49"/>
      <c r="F647" s="50"/>
      <c r="G647" s="50"/>
    </row>
    <row r="648">
      <c r="A648" s="48"/>
      <c r="D648" s="49"/>
      <c r="F648" s="50"/>
      <c r="G648" s="50"/>
    </row>
    <row r="649">
      <c r="A649" s="48"/>
      <c r="D649" s="49"/>
      <c r="F649" s="50"/>
      <c r="G649" s="50"/>
    </row>
    <row r="650">
      <c r="A650" s="48"/>
      <c r="D650" s="49"/>
      <c r="F650" s="50"/>
      <c r="G650" s="50"/>
    </row>
    <row r="651">
      <c r="A651" s="48"/>
      <c r="D651" s="49"/>
      <c r="F651" s="50"/>
      <c r="G651" s="50"/>
    </row>
    <row r="652">
      <c r="A652" s="48"/>
      <c r="D652" s="49"/>
      <c r="F652" s="50"/>
      <c r="G652" s="50"/>
    </row>
    <row r="653">
      <c r="A653" s="48"/>
      <c r="D653" s="49"/>
      <c r="F653" s="50"/>
      <c r="G653" s="50"/>
    </row>
    <row r="654">
      <c r="A654" s="48"/>
      <c r="D654" s="49"/>
      <c r="F654" s="50"/>
      <c r="G654" s="50"/>
    </row>
    <row r="655">
      <c r="A655" s="48"/>
      <c r="D655" s="49"/>
      <c r="F655" s="50"/>
      <c r="G655" s="50"/>
    </row>
    <row r="656">
      <c r="A656" s="48"/>
      <c r="D656" s="49"/>
      <c r="F656" s="50"/>
      <c r="G656" s="50"/>
    </row>
    <row r="657">
      <c r="A657" s="48"/>
      <c r="D657" s="49"/>
      <c r="F657" s="50"/>
      <c r="G657" s="50"/>
    </row>
    <row r="658">
      <c r="A658" s="48"/>
      <c r="D658" s="49"/>
      <c r="F658" s="50"/>
      <c r="G658" s="50"/>
    </row>
    <row r="659">
      <c r="A659" s="48"/>
      <c r="D659" s="49"/>
      <c r="F659" s="50"/>
      <c r="G659" s="50"/>
    </row>
    <row r="660">
      <c r="A660" s="48"/>
      <c r="D660" s="49"/>
      <c r="F660" s="50"/>
      <c r="G660" s="50"/>
    </row>
    <row r="661">
      <c r="A661" s="48"/>
      <c r="D661" s="49"/>
      <c r="F661" s="50"/>
      <c r="G661" s="50"/>
    </row>
    <row r="662">
      <c r="A662" s="48"/>
      <c r="D662" s="49"/>
      <c r="F662" s="50"/>
      <c r="G662" s="50"/>
    </row>
    <row r="663">
      <c r="A663" s="48"/>
      <c r="D663" s="49"/>
      <c r="F663" s="50"/>
      <c r="G663" s="50"/>
    </row>
    <row r="664">
      <c r="A664" s="48"/>
      <c r="D664" s="49"/>
      <c r="F664" s="50"/>
      <c r="G664" s="50"/>
    </row>
    <row r="665">
      <c r="A665" s="48"/>
      <c r="D665" s="49"/>
      <c r="F665" s="50"/>
      <c r="G665" s="50"/>
    </row>
    <row r="666">
      <c r="A666" s="48"/>
      <c r="D666" s="49"/>
      <c r="F666" s="50"/>
      <c r="G666" s="50"/>
    </row>
    <row r="667">
      <c r="A667" s="48"/>
      <c r="D667" s="49"/>
      <c r="F667" s="50"/>
      <c r="G667" s="50"/>
    </row>
    <row r="668">
      <c r="A668" s="48"/>
      <c r="D668" s="49"/>
      <c r="F668" s="50"/>
      <c r="G668" s="50"/>
    </row>
    <row r="669">
      <c r="A669" s="48"/>
      <c r="D669" s="49"/>
      <c r="F669" s="50"/>
      <c r="G669" s="50"/>
    </row>
    <row r="670">
      <c r="A670" s="48"/>
      <c r="D670" s="49"/>
      <c r="F670" s="50"/>
      <c r="G670" s="50"/>
    </row>
    <row r="671">
      <c r="A671" s="48"/>
      <c r="D671" s="49"/>
      <c r="F671" s="50"/>
      <c r="G671" s="50"/>
    </row>
    <row r="672">
      <c r="A672" s="48"/>
      <c r="D672" s="49"/>
      <c r="F672" s="50"/>
      <c r="G672" s="50"/>
    </row>
    <row r="673">
      <c r="A673" s="48"/>
      <c r="D673" s="49"/>
      <c r="F673" s="50"/>
      <c r="G673" s="50"/>
    </row>
    <row r="674">
      <c r="A674" s="48"/>
      <c r="D674" s="49"/>
      <c r="F674" s="50"/>
      <c r="G674" s="50"/>
    </row>
    <row r="675">
      <c r="A675" s="48"/>
      <c r="D675" s="49"/>
      <c r="F675" s="50"/>
      <c r="G675" s="50"/>
    </row>
    <row r="676">
      <c r="A676" s="48"/>
      <c r="D676" s="49"/>
      <c r="F676" s="50"/>
      <c r="G676" s="50"/>
    </row>
    <row r="677">
      <c r="A677" s="48"/>
      <c r="D677" s="49"/>
      <c r="F677" s="50"/>
      <c r="G677" s="50"/>
    </row>
    <row r="678">
      <c r="A678" s="48"/>
      <c r="D678" s="49"/>
      <c r="F678" s="50"/>
      <c r="G678" s="50"/>
    </row>
    <row r="679">
      <c r="A679" s="48"/>
      <c r="D679" s="49"/>
      <c r="F679" s="50"/>
      <c r="G679" s="50"/>
    </row>
    <row r="680">
      <c r="A680" s="48"/>
      <c r="D680" s="49"/>
      <c r="F680" s="50"/>
      <c r="G680" s="50"/>
    </row>
    <row r="681">
      <c r="A681" s="48"/>
      <c r="D681" s="49"/>
      <c r="F681" s="50"/>
      <c r="G681" s="50"/>
    </row>
    <row r="682">
      <c r="A682" s="48"/>
      <c r="D682" s="49"/>
      <c r="F682" s="50"/>
      <c r="G682" s="50"/>
    </row>
    <row r="683">
      <c r="A683" s="48"/>
      <c r="D683" s="49"/>
      <c r="F683" s="50"/>
      <c r="G683" s="50"/>
    </row>
    <row r="684">
      <c r="A684" s="48"/>
      <c r="D684" s="49"/>
      <c r="F684" s="50"/>
      <c r="G684" s="50"/>
    </row>
    <row r="685">
      <c r="A685" s="48"/>
      <c r="D685" s="49"/>
      <c r="F685" s="50"/>
      <c r="G685" s="50"/>
    </row>
    <row r="686">
      <c r="A686" s="48"/>
      <c r="D686" s="49"/>
      <c r="F686" s="50"/>
      <c r="G686" s="50"/>
    </row>
    <row r="687">
      <c r="A687" s="48"/>
      <c r="D687" s="49"/>
      <c r="F687" s="50"/>
      <c r="G687" s="50"/>
    </row>
    <row r="688">
      <c r="A688" s="48"/>
      <c r="D688" s="49"/>
      <c r="F688" s="50"/>
      <c r="G688" s="50"/>
    </row>
    <row r="689">
      <c r="A689" s="48"/>
      <c r="D689" s="49"/>
      <c r="F689" s="50"/>
      <c r="G689" s="50"/>
    </row>
    <row r="690">
      <c r="A690" s="48"/>
      <c r="D690" s="49"/>
      <c r="F690" s="50"/>
      <c r="G690" s="50"/>
    </row>
    <row r="691">
      <c r="A691" s="48"/>
      <c r="D691" s="49"/>
      <c r="F691" s="50"/>
      <c r="G691" s="50"/>
    </row>
    <row r="692">
      <c r="A692" s="48"/>
      <c r="D692" s="49"/>
      <c r="F692" s="50"/>
      <c r="G692" s="50"/>
    </row>
    <row r="693">
      <c r="A693" s="48"/>
      <c r="D693" s="49"/>
      <c r="F693" s="50"/>
      <c r="G693" s="50"/>
    </row>
    <row r="694">
      <c r="A694" s="48"/>
      <c r="D694" s="49"/>
      <c r="F694" s="50"/>
      <c r="G694" s="50"/>
    </row>
    <row r="695">
      <c r="A695" s="48"/>
      <c r="D695" s="49"/>
      <c r="F695" s="50"/>
      <c r="G695" s="50"/>
    </row>
    <row r="696">
      <c r="A696" s="48"/>
      <c r="D696" s="49"/>
      <c r="F696" s="50"/>
      <c r="G696" s="50"/>
    </row>
    <row r="697">
      <c r="A697" s="48"/>
      <c r="D697" s="49"/>
      <c r="F697" s="50"/>
      <c r="G697" s="50"/>
    </row>
    <row r="698">
      <c r="A698" s="48"/>
      <c r="D698" s="49"/>
      <c r="F698" s="50"/>
      <c r="G698" s="50"/>
    </row>
    <row r="699">
      <c r="A699" s="48"/>
      <c r="D699" s="49"/>
      <c r="F699" s="50"/>
      <c r="G699" s="50"/>
    </row>
    <row r="700">
      <c r="A700" s="48"/>
      <c r="D700" s="49"/>
      <c r="F700" s="50"/>
      <c r="G700" s="50"/>
    </row>
    <row r="701">
      <c r="A701" s="48"/>
      <c r="D701" s="49"/>
      <c r="F701" s="50"/>
      <c r="G701" s="50"/>
    </row>
    <row r="702">
      <c r="A702" s="48"/>
      <c r="D702" s="49"/>
      <c r="F702" s="50"/>
      <c r="G702" s="50"/>
    </row>
    <row r="703">
      <c r="A703" s="48"/>
      <c r="D703" s="49"/>
      <c r="F703" s="50"/>
      <c r="G703" s="50"/>
    </row>
    <row r="704">
      <c r="A704" s="48"/>
      <c r="D704" s="49"/>
      <c r="F704" s="50"/>
      <c r="G704" s="50"/>
    </row>
    <row r="705">
      <c r="A705" s="48"/>
      <c r="D705" s="49"/>
      <c r="F705" s="50"/>
      <c r="G705" s="50"/>
    </row>
    <row r="706">
      <c r="A706" s="48"/>
      <c r="D706" s="49"/>
      <c r="F706" s="50"/>
      <c r="G706" s="50"/>
    </row>
    <row r="707">
      <c r="A707" s="48"/>
      <c r="D707" s="49"/>
      <c r="F707" s="50"/>
      <c r="G707" s="50"/>
    </row>
    <row r="708">
      <c r="A708" s="48"/>
      <c r="D708" s="49"/>
      <c r="F708" s="50"/>
      <c r="G708" s="50"/>
    </row>
    <row r="709">
      <c r="A709" s="48"/>
      <c r="D709" s="49"/>
      <c r="F709" s="50"/>
      <c r="G709" s="50"/>
    </row>
    <row r="710">
      <c r="A710" s="48"/>
      <c r="D710" s="49"/>
      <c r="F710" s="50"/>
      <c r="G710" s="50"/>
    </row>
    <row r="711">
      <c r="A711" s="48"/>
      <c r="D711" s="49"/>
      <c r="F711" s="50"/>
      <c r="G711" s="50"/>
    </row>
    <row r="712">
      <c r="A712" s="48"/>
      <c r="D712" s="49"/>
      <c r="F712" s="50"/>
      <c r="G712" s="50"/>
    </row>
    <row r="713">
      <c r="A713" s="48"/>
      <c r="D713" s="49"/>
      <c r="F713" s="50"/>
      <c r="G713" s="50"/>
    </row>
    <row r="714">
      <c r="A714" s="48"/>
      <c r="D714" s="49"/>
      <c r="F714" s="50"/>
      <c r="G714" s="50"/>
    </row>
    <row r="715">
      <c r="A715" s="48"/>
      <c r="D715" s="49"/>
      <c r="F715" s="50"/>
      <c r="G715" s="50"/>
    </row>
    <row r="716">
      <c r="A716" s="48"/>
      <c r="D716" s="49"/>
      <c r="F716" s="50"/>
      <c r="G716" s="50"/>
    </row>
    <row r="717">
      <c r="A717" s="48"/>
      <c r="D717" s="49"/>
      <c r="F717" s="50"/>
      <c r="G717" s="50"/>
    </row>
    <row r="718">
      <c r="A718" s="48"/>
      <c r="D718" s="49"/>
      <c r="F718" s="50"/>
      <c r="G718" s="50"/>
    </row>
    <row r="719">
      <c r="A719" s="48"/>
      <c r="D719" s="49"/>
      <c r="F719" s="50"/>
      <c r="G719" s="50"/>
    </row>
    <row r="720">
      <c r="A720" s="48"/>
      <c r="D720" s="49"/>
      <c r="F720" s="50"/>
      <c r="G720" s="50"/>
    </row>
    <row r="721">
      <c r="A721" s="48"/>
      <c r="D721" s="49"/>
      <c r="F721" s="50"/>
      <c r="G721" s="50"/>
    </row>
    <row r="722">
      <c r="A722" s="48"/>
      <c r="D722" s="49"/>
      <c r="F722" s="50"/>
      <c r="G722" s="50"/>
    </row>
    <row r="723">
      <c r="A723" s="48"/>
      <c r="D723" s="49"/>
      <c r="F723" s="50"/>
      <c r="G723" s="50"/>
    </row>
    <row r="724">
      <c r="A724" s="48"/>
      <c r="D724" s="49"/>
      <c r="F724" s="50"/>
      <c r="G724" s="50"/>
    </row>
    <row r="725">
      <c r="A725" s="48"/>
      <c r="D725" s="49"/>
      <c r="F725" s="50"/>
      <c r="G725" s="50"/>
    </row>
    <row r="726">
      <c r="A726" s="48"/>
      <c r="D726" s="49"/>
      <c r="F726" s="50"/>
      <c r="G726" s="50"/>
    </row>
    <row r="727">
      <c r="A727" s="48"/>
      <c r="D727" s="49"/>
      <c r="F727" s="50"/>
      <c r="G727" s="50"/>
    </row>
    <row r="728">
      <c r="A728" s="48"/>
      <c r="D728" s="49"/>
      <c r="F728" s="50"/>
      <c r="G728" s="50"/>
    </row>
    <row r="729">
      <c r="A729" s="48"/>
      <c r="D729" s="49"/>
      <c r="F729" s="50"/>
      <c r="G729" s="50"/>
    </row>
    <row r="730">
      <c r="A730" s="48"/>
      <c r="D730" s="49"/>
      <c r="F730" s="50"/>
      <c r="G730" s="50"/>
    </row>
    <row r="731">
      <c r="A731" s="48"/>
      <c r="D731" s="49"/>
      <c r="F731" s="50"/>
      <c r="G731" s="50"/>
    </row>
    <row r="732">
      <c r="A732" s="48"/>
      <c r="D732" s="49"/>
      <c r="F732" s="50"/>
      <c r="G732" s="50"/>
    </row>
    <row r="733">
      <c r="A733" s="48"/>
      <c r="D733" s="49"/>
      <c r="F733" s="50"/>
      <c r="G733" s="50"/>
    </row>
    <row r="734">
      <c r="A734" s="48"/>
      <c r="D734" s="49"/>
      <c r="F734" s="50"/>
      <c r="G734" s="50"/>
    </row>
    <row r="735">
      <c r="A735" s="48"/>
      <c r="D735" s="49"/>
      <c r="F735" s="50"/>
      <c r="G735" s="50"/>
    </row>
    <row r="736">
      <c r="A736" s="48"/>
      <c r="D736" s="49"/>
      <c r="F736" s="50"/>
      <c r="G736" s="50"/>
    </row>
    <row r="737">
      <c r="A737" s="48"/>
      <c r="D737" s="49"/>
      <c r="F737" s="50"/>
      <c r="G737" s="50"/>
    </row>
    <row r="738">
      <c r="A738" s="48"/>
      <c r="D738" s="49"/>
      <c r="F738" s="50"/>
      <c r="G738" s="50"/>
    </row>
    <row r="739">
      <c r="A739" s="48"/>
      <c r="D739" s="49"/>
      <c r="F739" s="50"/>
      <c r="G739" s="50"/>
    </row>
    <row r="740">
      <c r="A740" s="48"/>
      <c r="D740" s="49"/>
      <c r="F740" s="50"/>
      <c r="G740" s="50"/>
    </row>
    <row r="741">
      <c r="A741" s="48"/>
      <c r="D741" s="49"/>
      <c r="F741" s="50"/>
      <c r="G741" s="50"/>
    </row>
    <row r="742">
      <c r="A742" s="48"/>
      <c r="D742" s="49"/>
      <c r="F742" s="50"/>
      <c r="G742" s="50"/>
    </row>
    <row r="743">
      <c r="A743" s="48"/>
      <c r="D743" s="49"/>
      <c r="F743" s="50"/>
      <c r="G743" s="50"/>
    </row>
    <row r="744">
      <c r="A744" s="48"/>
      <c r="D744" s="49"/>
      <c r="F744" s="50"/>
      <c r="G744" s="50"/>
    </row>
    <row r="745">
      <c r="A745" s="48"/>
      <c r="D745" s="49"/>
      <c r="F745" s="50"/>
      <c r="G745" s="50"/>
    </row>
    <row r="746">
      <c r="A746" s="48"/>
      <c r="D746" s="49"/>
      <c r="F746" s="50"/>
      <c r="G746" s="50"/>
    </row>
    <row r="747">
      <c r="A747" s="48"/>
      <c r="D747" s="49"/>
      <c r="F747" s="50"/>
      <c r="G747" s="50"/>
    </row>
    <row r="748">
      <c r="A748" s="48"/>
      <c r="D748" s="49"/>
      <c r="F748" s="50"/>
      <c r="G748" s="50"/>
    </row>
    <row r="749">
      <c r="A749" s="48"/>
      <c r="D749" s="49"/>
      <c r="F749" s="50"/>
      <c r="G749" s="50"/>
    </row>
    <row r="750">
      <c r="A750" s="48"/>
      <c r="D750" s="49"/>
      <c r="F750" s="50"/>
      <c r="G750" s="50"/>
    </row>
    <row r="751">
      <c r="A751" s="48"/>
      <c r="D751" s="49"/>
      <c r="F751" s="50"/>
      <c r="G751" s="50"/>
    </row>
    <row r="752">
      <c r="A752" s="48"/>
      <c r="D752" s="49"/>
      <c r="F752" s="50"/>
      <c r="G752" s="50"/>
    </row>
    <row r="753">
      <c r="A753" s="48"/>
      <c r="D753" s="49"/>
      <c r="F753" s="50"/>
      <c r="G753" s="50"/>
    </row>
    <row r="754">
      <c r="A754" s="48"/>
      <c r="D754" s="49"/>
      <c r="F754" s="50"/>
      <c r="G754" s="50"/>
    </row>
    <row r="755">
      <c r="A755" s="48"/>
      <c r="D755" s="49"/>
      <c r="F755" s="50"/>
      <c r="G755" s="50"/>
    </row>
    <row r="756">
      <c r="A756" s="48"/>
      <c r="D756" s="49"/>
      <c r="F756" s="50"/>
      <c r="G756" s="50"/>
    </row>
    <row r="757">
      <c r="A757" s="48"/>
      <c r="D757" s="49"/>
      <c r="F757" s="50"/>
      <c r="G757" s="50"/>
    </row>
    <row r="758">
      <c r="A758" s="48"/>
      <c r="D758" s="49"/>
      <c r="F758" s="50"/>
      <c r="G758" s="50"/>
    </row>
    <row r="759">
      <c r="A759" s="48"/>
      <c r="D759" s="49"/>
      <c r="F759" s="50"/>
      <c r="G759" s="50"/>
    </row>
    <row r="760">
      <c r="A760" s="48"/>
      <c r="D760" s="49"/>
      <c r="F760" s="50"/>
      <c r="G760" s="50"/>
    </row>
    <row r="761">
      <c r="A761" s="48"/>
      <c r="D761" s="49"/>
      <c r="F761" s="50"/>
      <c r="G761" s="50"/>
    </row>
    <row r="762">
      <c r="A762" s="48"/>
      <c r="D762" s="49"/>
      <c r="F762" s="50"/>
      <c r="G762" s="50"/>
    </row>
    <row r="763">
      <c r="A763" s="48"/>
      <c r="D763" s="49"/>
      <c r="F763" s="50"/>
      <c r="G763" s="50"/>
    </row>
    <row r="764">
      <c r="A764" s="48"/>
      <c r="D764" s="49"/>
      <c r="F764" s="50"/>
      <c r="G764" s="50"/>
    </row>
    <row r="765">
      <c r="A765" s="48"/>
      <c r="D765" s="49"/>
      <c r="F765" s="50"/>
      <c r="G765" s="50"/>
    </row>
    <row r="766">
      <c r="A766" s="48"/>
      <c r="D766" s="49"/>
      <c r="F766" s="50"/>
      <c r="G766" s="50"/>
    </row>
    <row r="767">
      <c r="A767" s="48"/>
      <c r="D767" s="49"/>
      <c r="F767" s="50"/>
      <c r="G767" s="50"/>
    </row>
    <row r="768">
      <c r="A768" s="48"/>
      <c r="D768" s="49"/>
      <c r="F768" s="50"/>
      <c r="G768" s="50"/>
    </row>
    <row r="769">
      <c r="A769" s="48"/>
      <c r="D769" s="49"/>
      <c r="F769" s="50"/>
      <c r="G769" s="50"/>
    </row>
    <row r="770">
      <c r="A770" s="48"/>
      <c r="D770" s="49"/>
      <c r="F770" s="50"/>
      <c r="G770" s="50"/>
    </row>
    <row r="771">
      <c r="A771" s="48"/>
      <c r="D771" s="49"/>
      <c r="F771" s="50"/>
      <c r="G771" s="50"/>
    </row>
    <row r="772">
      <c r="A772" s="48"/>
      <c r="D772" s="49"/>
      <c r="F772" s="50"/>
      <c r="G772" s="50"/>
    </row>
    <row r="773">
      <c r="A773" s="48"/>
      <c r="D773" s="49"/>
      <c r="F773" s="50"/>
      <c r="G773" s="50"/>
    </row>
    <row r="774">
      <c r="A774" s="48"/>
      <c r="D774" s="49"/>
      <c r="F774" s="50"/>
      <c r="G774" s="50"/>
    </row>
    <row r="775">
      <c r="A775" s="48"/>
      <c r="D775" s="49"/>
      <c r="F775" s="50"/>
      <c r="G775" s="50"/>
    </row>
    <row r="776">
      <c r="A776" s="48"/>
      <c r="D776" s="49"/>
      <c r="F776" s="50"/>
      <c r="G776" s="50"/>
    </row>
    <row r="777">
      <c r="A777" s="48"/>
      <c r="D777" s="49"/>
      <c r="F777" s="50"/>
      <c r="G777" s="50"/>
    </row>
    <row r="778">
      <c r="A778" s="48"/>
      <c r="D778" s="49"/>
      <c r="F778" s="50"/>
      <c r="G778" s="50"/>
    </row>
    <row r="779">
      <c r="A779" s="48"/>
      <c r="D779" s="49"/>
      <c r="F779" s="50"/>
      <c r="G779" s="50"/>
    </row>
    <row r="780">
      <c r="A780" s="48"/>
      <c r="D780" s="49"/>
      <c r="F780" s="50"/>
      <c r="G780" s="50"/>
    </row>
    <row r="781">
      <c r="A781" s="48"/>
      <c r="D781" s="49"/>
      <c r="F781" s="50"/>
      <c r="G781" s="50"/>
    </row>
    <row r="782">
      <c r="A782" s="48"/>
      <c r="D782" s="49"/>
      <c r="F782" s="50"/>
      <c r="G782" s="50"/>
    </row>
    <row r="783">
      <c r="A783" s="48"/>
      <c r="D783" s="49"/>
      <c r="F783" s="50"/>
      <c r="G783" s="50"/>
    </row>
    <row r="784">
      <c r="A784" s="48"/>
      <c r="D784" s="49"/>
      <c r="F784" s="50"/>
      <c r="G784" s="50"/>
    </row>
    <row r="785">
      <c r="A785" s="48"/>
      <c r="D785" s="49"/>
      <c r="F785" s="50"/>
      <c r="G785" s="50"/>
    </row>
    <row r="786">
      <c r="A786" s="48"/>
      <c r="D786" s="49"/>
      <c r="F786" s="50"/>
      <c r="G786" s="50"/>
    </row>
    <row r="787">
      <c r="A787" s="48"/>
      <c r="D787" s="49"/>
      <c r="F787" s="50"/>
      <c r="G787" s="50"/>
    </row>
    <row r="788">
      <c r="A788" s="48"/>
      <c r="D788" s="49"/>
      <c r="F788" s="50"/>
      <c r="G788" s="50"/>
    </row>
    <row r="789">
      <c r="A789" s="48"/>
      <c r="D789" s="49"/>
      <c r="F789" s="50"/>
      <c r="G789" s="50"/>
    </row>
    <row r="790">
      <c r="A790" s="48"/>
      <c r="D790" s="49"/>
      <c r="F790" s="50"/>
      <c r="G790" s="50"/>
    </row>
    <row r="791">
      <c r="A791" s="48"/>
      <c r="D791" s="49"/>
      <c r="F791" s="50"/>
      <c r="G791" s="50"/>
    </row>
    <row r="792">
      <c r="A792" s="48"/>
      <c r="D792" s="49"/>
      <c r="F792" s="50"/>
      <c r="G792" s="50"/>
    </row>
    <row r="793">
      <c r="A793" s="48"/>
      <c r="D793" s="49"/>
      <c r="F793" s="50"/>
      <c r="G793" s="50"/>
    </row>
    <row r="794">
      <c r="A794" s="48"/>
      <c r="D794" s="49"/>
      <c r="F794" s="50"/>
      <c r="G794" s="50"/>
    </row>
    <row r="795">
      <c r="A795" s="48"/>
      <c r="D795" s="49"/>
      <c r="F795" s="50"/>
      <c r="G795" s="50"/>
    </row>
    <row r="796">
      <c r="A796" s="48"/>
      <c r="D796" s="49"/>
      <c r="F796" s="50"/>
      <c r="G796" s="50"/>
    </row>
    <row r="797">
      <c r="A797" s="48"/>
      <c r="D797" s="49"/>
      <c r="F797" s="50"/>
      <c r="G797" s="50"/>
    </row>
    <row r="798">
      <c r="A798" s="48"/>
      <c r="D798" s="49"/>
      <c r="F798" s="50"/>
      <c r="G798" s="50"/>
    </row>
    <row r="799">
      <c r="A799" s="48"/>
      <c r="D799" s="49"/>
      <c r="F799" s="50"/>
      <c r="G799" s="50"/>
    </row>
    <row r="800">
      <c r="A800" s="48"/>
      <c r="D800" s="49"/>
      <c r="F800" s="50"/>
      <c r="G800" s="50"/>
    </row>
    <row r="801">
      <c r="A801" s="48"/>
      <c r="D801" s="49"/>
      <c r="F801" s="50"/>
      <c r="G801" s="50"/>
    </row>
    <row r="802">
      <c r="A802" s="48"/>
      <c r="D802" s="49"/>
      <c r="F802" s="50"/>
      <c r="G802" s="50"/>
    </row>
    <row r="803">
      <c r="A803" s="48"/>
      <c r="D803" s="49"/>
      <c r="F803" s="50"/>
      <c r="G803" s="50"/>
    </row>
    <row r="804">
      <c r="A804" s="48"/>
      <c r="D804" s="49"/>
      <c r="F804" s="50"/>
      <c r="G804" s="50"/>
    </row>
    <row r="805">
      <c r="A805" s="48"/>
      <c r="D805" s="49"/>
      <c r="F805" s="50"/>
      <c r="G805" s="50"/>
    </row>
    <row r="806">
      <c r="A806" s="48"/>
      <c r="D806" s="49"/>
      <c r="F806" s="50"/>
      <c r="G806" s="50"/>
    </row>
    <row r="807">
      <c r="A807" s="48"/>
      <c r="D807" s="49"/>
      <c r="F807" s="50"/>
      <c r="G807" s="50"/>
    </row>
    <row r="808">
      <c r="A808" s="48"/>
      <c r="D808" s="49"/>
      <c r="F808" s="50"/>
      <c r="G808" s="50"/>
    </row>
    <row r="809">
      <c r="A809" s="48"/>
      <c r="D809" s="49"/>
      <c r="F809" s="50"/>
      <c r="G809" s="50"/>
    </row>
    <row r="810">
      <c r="A810" s="48"/>
      <c r="D810" s="49"/>
      <c r="F810" s="50"/>
      <c r="G810" s="50"/>
    </row>
    <row r="811">
      <c r="A811" s="48"/>
      <c r="D811" s="49"/>
      <c r="F811" s="50"/>
      <c r="G811" s="50"/>
    </row>
    <row r="812">
      <c r="A812" s="48"/>
      <c r="D812" s="49"/>
      <c r="F812" s="50"/>
      <c r="G812" s="50"/>
    </row>
    <row r="813">
      <c r="A813" s="48"/>
      <c r="D813" s="49"/>
      <c r="F813" s="50"/>
      <c r="G813" s="50"/>
    </row>
    <row r="814">
      <c r="A814" s="48"/>
      <c r="D814" s="49"/>
      <c r="F814" s="50"/>
      <c r="G814" s="50"/>
    </row>
    <row r="815">
      <c r="A815" s="48"/>
      <c r="D815" s="49"/>
      <c r="F815" s="50"/>
      <c r="G815" s="50"/>
    </row>
    <row r="816">
      <c r="A816" s="48"/>
      <c r="D816" s="49"/>
      <c r="F816" s="50"/>
      <c r="G816" s="50"/>
    </row>
    <row r="817">
      <c r="A817" s="48"/>
      <c r="D817" s="49"/>
      <c r="F817" s="50"/>
      <c r="G817" s="50"/>
    </row>
    <row r="818">
      <c r="A818" s="48"/>
      <c r="D818" s="49"/>
      <c r="F818" s="50"/>
      <c r="G818" s="50"/>
    </row>
    <row r="819">
      <c r="A819" s="48"/>
      <c r="D819" s="49"/>
      <c r="F819" s="50"/>
      <c r="G819" s="50"/>
    </row>
    <row r="820">
      <c r="A820" s="48"/>
      <c r="D820" s="49"/>
      <c r="F820" s="50"/>
      <c r="G820" s="50"/>
    </row>
    <row r="821">
      <c r="A821" s="48"/>
      <c r="D821" s="49"/>
      <c r="F821" s="50"/>
      <c r="G821" s="50"/>
    </row>
    <row r="822">
      <c r="A822" s="48"/>
      <c r="D822" s="49"/>
      <c r="F822" s="50"/>
      <c r="G822" s="50"/>
    </row>
    <row r="823">
      <c r="A823" s="48"/>
      <c r="D823" s="49"/>
      <c r="F823" s="50"/>
      <c r="G823" s="50"/>
    </row>
    <row r="824">
      <c r="A824" s="48"/>
      <c r="D824" s="49"/>
      <c r="F824" s="50"/>
      <c r="G824" s="50"/>
    </row>
    <row r="825">
      <c r="A825" s="48"/>
      <c r="D825" s="49"/>
      <c r="F825" s="50"/>
      <c r="G825" s="50"/>
    </row>
    <row r="826">
      <c r="A826" s="48"/>
      <c r="D826" s="49"/>
      <c r="F826" s="50"/>
      <c r="G826" s="50"/>
    </row>
    <row r="827">
      <c r="A827" s="48"/>
      <c r="D827" s="49"/>
      <c r="F827" s="50"/>
      <c r="G827" s="50"/>
    </row>
    <row r="828">
      <c r="A828" s="48"/>
      <c r="D828" s="49"/>
      <c r="F828" s="50"/>
      <c r="G828" s="50"/>
    </row>
    <row r="829">
      <c r="A829" s="48"/>
      <c r="D829" s="49"/>
      <c r="F829" s="50"/>
      <c r="G829" s="50"/>
    </row>
    <row r="830">
      <c r="A830" s="48"/>
      <c r="D830" s="49"/>
      <c r="F830" s="50"/>
      <c r="G830" s="50"/>
    </row>
    <row r="831">
      <c r="A831" s="48"/>
      <c r="D831" s="49"/>
      <c r="F831" s="50"/>
      <c r="G831" s="50"/>
    </row>
    <row r="832">
      <c r="A832" s="48"/>
      <c r="D832" s="49"/>
      <c r="F832" s="50"/>
      <c r="G832" s="50"/>
    </row>
    <row r="833">
      <c r="A833" s="48"/>
      <c r="D833" s="49"/>
      <c r="F833" s="50"/>
      <c r="G833" s="50"/>
    </row>
    <row r="834">
      <c r="A834" s="48"/>
      <c r="D834" s="49"/>
      <c r="F834" s="50"/>
      <c r="G834" s="50"/>
    </row>
    <row r="835">
      <c r="A835" s="48"/>
      <c r="D835" s="49"/>
      <c r="F835" s="50"/>
      <c r="G835" s="50"/>
    </row>
    <row r="836">
      <c r="A836" s="48"/>
      <c r="D836" s="49"/>
      <c r="F836" s="50"/>
      <c r="G836" s="50"/>
    </row>
    <row r="837">
      <c r="A837" s="48"/>
      <c r="D837" s="49"/>
      <c r="F837" s="50"/>
      <c r="G837" s="50"/>
    </row>
    <row r="838">
      <c r="A838" s="48"/>
      <c r="D838" s="49"/>
      <c r="F838" s="50"/>
      <c r="G838" s="50"/>
    </row>
    <row r="839">
      <c r="A839" s="48"/>
      <c r="D839" s="49"/>
      <c r="F839" s="50"/>
      <c r="G839" s="50"/>
    </row>
    <row r="840">
      <c r="A840" s="48"/>
      <c r="D840" s="49"/>
      <c r="F840" s="50"/>
      <c r="G840" s="50"/>
    </row>
    <row r="841">
      <c r="A841" s="48"/>
      <c r="D841" s="49"/>
      <c r="F841" s="50"/>
      <c r="G841" s="50"/>
    </row>
    <row r="842">
      <c r="A842" s="48"/>
      <c r="D842" s="49"/>
      <c r="F842" s="50"/>
      <c r="G842" s="50"/>
    </row>
    <row r="843">
      <c r="A843" s="48"/>
      <c r="D843" s="49"/>
      <c r="F843" s="50"/>
      <c r="G843" s="50"/>
    </row>
    <row r="844">
      <c r="A844" s="48"/>
      <c r="D844" s="49"/>
      <c r="F844" s="50"/>
      <c r="G844" s="50"/>
    </row>
    <row r="845">
      <c r="A845" s="48"/>
      <c r="D845" s="49"/>
      <c r="F845" s="50"/>
      <c r="G845" s="50"/>
    </row>
    <row r="846">
      <c r="A846" s="48"/>
      <c r="D846" s="49"/>
      <c r="F846" s="50"/>
      <c r="G846" s="50"/>
    </row>
    <row r="847">
      <c r="A847" s="48"/>
      <c r="D847" s="49"/>
      <c r="F847" s="50"/>
      <c r="G847" s="50"/>
    </row>
    <row r="848">
      <c r="A848" s="48"/>
      <c r="D848" s="49"/>
      <c r="F848" s="50"/>
      <c r="G848" s="50"/>
    </row>
    <row r="849">
      <c r="A849" s="48"/>
      <c r="D849" s="49"/>
      <c r="F849" s="50"/>
      <c r="G849" s="50"/>
    </row>
    <row r="850">
      <c r="A850" s="48"/>
      <c r="D850" s="49"/>
      <c r="F850" s="50"/>
      <c r="G850" s="50"/>
    </row>
    <row r="851">
      <c r="A851" s="48"/>
      <c r="D851" s="49"/>
      <c r="F851" s="50"/>
      <c r="G851" s="50"/>
    </row>
    <row r="852">
      <c r="A852" s="48"/>
      <c r="D852" s="49"/>
      <c r="F852" s="50"/>
      <c r="G852" s="50"/>
    </row>
    <row r="853">
      <c r="A853" s="48"/>
      <c r="D853" s="49"/>
      <c r="F853" s="50"/>
      <c r="G853" s="50"/>
    </row>
    <row r="854">
      <c r="A854" s="48"/>
      <c r="D854" s="49"/>
      <c r="F854" s="50"/>
      <c r="G854" s="50"/>
    </row>
    <row r="855">
      <c r="A855" s="48"/>
      <c r="D855" s="49"/>
      <c r="F855" s="50"/>
      <c r="G855" s="50"/>
    </row>
    <row r="856">
      <c r="A856" s="48"/>
      <c r="D856" s="49"/>
      <c r="F856" s="50"/>
      <c r="G856" s="50"/>
    </row>
    <row r="857">
      <c r="A857" s="48"/>
      <c r="D857" s="49"/>
      <c r="F857" s="50"/>
      <c r="G857" s="50"/>
    </row>
    <row r="858">
      <c r="A858" s="48"/>
      <c r="D858" s="49"/>
      <c r="F858" s="50"/>
      <c r="G858" s="50"/>
    </row>
    <row r="859">
      <c r="A859" s="48"/>
      <c r="D859" s="49"/>
      <c r="F859" s="50"/>
      <c r="G859" s="50"/>
    </row>
    <row r="860">
      <c r="A860" s="48"/>
      <c r="D860" s="49"/>
      <c r="F860" s="50"/>
      <c r="G860" s="50"/>
    </row>
    <row r="861">
      <c r="A861" s="48"/>
      <c r="D861" s="49"/>
      <c r="F861" s="50"/>
      <c r="G861" s="50"/>
    </row>
    <row r="862">
      <c r="A862" s="48"/>
      <c r="D862" s="49"/>
      <c r="F862" s="50"/>
      <c r="G862" s="50"/>
    </row>
    <row r="863">
      <c r="A863" s="48"/>
      <c r="D863" s="49"/>
      <c r="F863" s="50"/>
      <c r="G863" s="50"/>
    </row>
    <row r="864">
      <c r="A864" s="48"/>
      <c r="D864" s="49"/>
      <c r="F864" s="50"/>
      <c r="G864" s="50"/>
    </row>
    <row r="865">
      <c r="A865" s="48"/>
      <c r="D865" s="49"/>
      <c r="F865" s="50"/>
      <c r="G865" s="50"/>
    </row>
    <row r="866">
      <c r="A866" s="48"/>
      <c r="D866" s="49"/>
      <c r="F866" s="50"/>
      <c r="G866" s="50"/>
    </row>
    <row r="867">
      <c r="A867" s="48"/>
      <c r="D867" s="49"/>
      <c r="F867" s="50"/>
      <c r="G867" s="50"/>
    </row>
    <row r="868">
      <c r="A868" s="48"/>
      <c r="D868" s="49"/>
      <c r="F868" s="50"/>
      <c r="G868" s="50"/>
    </row>
    <row r="869">
      <c r="A869" s="48"/>
      <c r="D869" s="49"/>
      <c r="F869" s="50"/>
      <c r="G869" s="50"/>
    </row>
    <row r="870">
      <c r="A870" s="48"/>
      <c r="D870" s="49"/>
      <c r="F870" s="50"/>
      <c r="G870" s="50"/>
    </row>
    <row r="871">
      <c r="A871" s="48"/>
      <c r="D871" s="49"/>
      <c r="F871" s="50"/>
      <c r="G871" s="50"/>
    </row>
    <row r="872">
      <c r="A872" s="48"/>
      <c r="D872" s="49"/>
      <c r="F872" s="50"/>
      <c r="G872" s="50"/>
    </row>
    <row r="873">
      <c r="A873" s="48"/>
      <c r="D873" s="49"/>
      <c r="F873" s="50"/>
      <c r="G873" s="50"/>
    </row>
    <row r="874">
      <c r="A874" s="48"/>
      <c r="D874" s="49"/>
      <c r="F874" s="50"/>
      <c r="G874" s="50"/>
    </row>
    <row r="875">
      <c r="A875" s="48"/>
      <c r="D875" s="49"/>
      <c r="F875" s="50"/>
      <c r="G875" s="50"/>
    </row>
    <row r="876">
      <c r="A876" s="48"/>
      <c r="D876" s="49"/>
      <c r="F876" s="50"/>
      <c r="G876" s="50"/>
    </row>
    <row r="877">
      <c r="A877" s="48"/>
      <c r="D877" s="49"/>
      <c r="F877" s="50"/>
      <c r="G877" s="50"/>
    </row>
    <row r="878">
      <c r="A878" s="48"/>
      <c r="D878" s="49"/>
      <c r="F878" s="50"/>
      <c r="G878" s="50"/>
    </row>
    <row r="879">
      <c r="A879" s="48"/>
      <c r="D879" s="49"/>
      <c r="F879" s="50"/>
      <c r="G879" s="50"/>
    </row>
    <row r="880">
      <c r="A880" s="48"/>
      <c r="D880" s="49"/>
      <c r="F880" s="50"/>
      <c r="G880" s="50"/>
    </row>
    <row r="881">
      <c r="A881" s="48"/>
      <c r="D881" s="49"/>
      <c r="F881" s="50"/>
      <c r="G881" s="50"/>
    </row>
    <row r="882">
      <c r="A882" s="48"/>
      <c r="D882" s="49"/>
      <c r="F882" s="50"/>
      <c r="G882" s="50"/>
    </row>
    <row r="883">
      <c r="A883" s="48"/>
      <c r="D883" s="49"/>
      <c r="F883" s="50"/>
      <c r="G883" s="50"/>
    </row>
    <row r="884">
      <c r="A884" s="48"/>
      <c r="D884" s="49"/>
      <c r="F884" s="50"/>
      <c r="G884" s="50"/>
    </row>
    <row r="885">
      <c r="A885" s="48"/>
      <c r="D885" s="49"/>
      <c r="F885" s="50"/>
      <c r="G885" s="50"/>
    </row>
    <row r="886">
      <c r="A886" s="48"/>
      <c r="D886" s="49"/>
      <c r="F886" s="50"/>
      <c r="G886" s="50"/>
    </row>
    <row r="887">
      <c r="A887" s="48"/>
      <c r="D887" s="49"/>
      <c r="F887" s="50"/>
      <c r="G887" s="50"/>
    </row>
    <row r="888">
      <c r="A888" s="48"/>
      <c r="D888" s="49"/>
      <c r="F888" s="50"/>
      <c r="G888" s="50"/>
    </row>
    <row r="889">
      <c r="A889" s="48"/>
      <c r="D889" s="49"/>
      <c r="F889" s="50"/>
      <c r="G889" s="50"/>
    </row>
    <row r="890">
      <c r="A890" s="48"/>
      <c r="D890" s="49"/>
      <c r="F890" s="50"/>
      <c r="G890" s="50"/>
    </row>
    <row r="891">
      <c r="A891" s="48"/>
      <c r="D891" s="49"/>
      <c r="F891" s="50"/>
      <c r="G891" s="50"/>
    </row>
    <row r="892">
      <c r="A892" s="48"/>
      <c r="D892" s="49"/>
      <c r="F892" s="50"/>
      <c r="G892" s="50"/>
    </row>
    <row r="893">
      <c r="A893" s="48"/>
      <c r="D893" s="49"/>
      <c r="F893" s="50"/>
      <c r="G893" s="50"/>
    </row>
    <row r="894">
      <c r="A894" s="48"/>
      <c r="D894" s="49"/>
      <c r="F894" s="50"/>
      <c r="G894" s="50"/>
    </row>
    <row r="895">
      <c r="A895" s="48"/>
      <c r="D895" s="49"/>
      <c r="F895" s="50"/>
      <c r="G895" s="50"/>
    </row>
    <row r="896">
      <c r="A896" s="48"/>
      <c r="D896" s="49"/>
      <c r="F896" s="50"/>
      <c r="G896" s="50"/>
    </row>
    <row r="897">
      <c r="A897" s="48"/>
      <c r="D897" s="49"/>
      <c r="F897" s="50"/>
      <c r="G897" s="50"/>
    </row>
    <row r="898">
      <c r="A898" s="48"/>
      <c r="D898" s="49"/>
      <c r="F898" s="50"/>
      <c r="G898" s="50"/>
    </row>
    <row r="899">
      <c r="A899" s="48"/>
      <c r="D899" s="49"/>
      <c r="F899" s="50"/>
      <c r="G899" s="50"/>
    </row>
    <row r="900">
      <c r="A900" s="48"/>
      <c r="D900" s="49"/>
      <c r="F900" s="50"/>
      <c r="G900" s="50"/>
    </row>
    <row r="901">
      <c r="A901" s="48"/>
      <c r="D901" s="49"/>
      <c r="F901" s="50"/>
      <c r="G901" s="50"/>
    </row>
    <row r="902">
      <c r="A902" s="48"/>
      <c r="D902" s="49"/>
      <c r="F902" s="50"/>
      <c r="G902" s="50"/>
    </row>
    <row r="903">
      <c r="A903" s="48"/>
      <c r="D903" s="49"/>
      <c r="F903" s="50"/>
      <c r="G903" s="50"/>
    </row>
    <row r="904">
      <c r="A904" s="48"/>
      <c r="D904" s="49"/>
      <c r="F904" s="50"/>
      <c r="G904" s="50"/>
    </row>
    <row r="905">
      <c r="A905" s="48"/>
      <c r="D905" s="49"/>
      <c r="F905" s="50"/>
      <c r="G905" s="50"/>
    </row>
    <row r="906">
      <c r="A906" s="48"/>
      <c r="D906" s="49"/>
      <c r="F906" s="50"/>
      <c r="G906" s="50"/>
    </row>
    <row r="907">
      <c r="A907" s="48"/>
      <c r="D907" s="49"/>
      <c r="F907" s="50"/>
      <c r="G907" s="50"/>
    </row>
    <row r="908">
      <c r="A908" s="48"/>
      <c r="D908" s="49"/>
      <c r="F908" s="50"/>
      <c r="G908" s="50"/>
    </row>
    <row r="909">
      <c r="A909" s="48"/>
      <c r="D909" s="49"/>
      <c r="F909" s="50"/>
      <c r="G909" s="50"/>
    </row>
    <row r="910">
      <c r="A910" s="48"/>
      <c r="D910" s="49"/>
      <c r="F910" s="50"/>
      <c r="G910" s="50"/>
    </row>
    <row r="911">
      <c r="A911" s="48"/>
      <c r="D911" s="49"/>
      <c r="F911" s="50"/>
      <c r="G911" s="50"/>
    </row>
    <row r="912">
      <c r="A912" s="48"/>
      <c r="D912" s="49"/>
      <c r="F912" s="50"/>
      <c r="G912" s="50"/>
    </row>
    <row r="913">
      <c r="A913" s="48"/>
      <c r="D913" s="49"/>
      <c r="F913" s="50"/>
      <c r="G913" s="50"/>
    </row>
    <row r="914">
      <c r="A914" s="48"/>
      <c r="D914" s="49"/>
      <c r="F914" s="50"/>
      <c r="G914" s="50"/>
    </row>
    <row r="915">
      <c r="A915" s="48"/>
      <c r="D915" s="49"/>
      <c r="F915" s="50"/>
      <c r="G915" s="50"/>
    </row>
    <row r="916">
      <c r="A916" s="48"/>
      <c r="D916" s="49"/>
      <c r="F916" s="50"/>
      <c r="G916" s="50"/>
    </row>
    <row r="917">
      <c r="A917" s="48"/>
      <c r="D917" s="49"/>
      <c r="F917" s="50"/>
      <c r="G917" s="50"/>
    </row>
    <row r="918">
      <c r="A918" s="48"/>
      <c r="D918" s="49"/>
      <c r="F918" s="50"/>
      <c r="G918" s="50"/>
    </row>
    <row r="919">
      <c r="A919" s="48"/>
      <c r="D919" s="49"/>
      <c r="F919" s="50"/>
      <c r="G919" s="50"/>
    </row>
    <row r="920">
      <c r="A920" s="48"/>
      <c r="D920" s="49"/>
      <c r="F920" s="50"/>
      <c r="G920" s="50"/>
    </row>
    <row r="921">
      <c r="A921" s="48"/>
      <c r="D921" s="49"/>
      <c r="F921" s="50"/>
      <c r="G921" s="50"/>
    </row>
    <row r="922">
      <c r="A922" s="48"/>
      <c r="D922" s="49"/>
      <c r="F922" s="50"/>
      <c r="G922" s="50"/>
    </row>
    <row r="923">
      <c r="A923" s="48"/>
      <c r="D923" s="49"/>
      <c r="F923" s="50"/>
      <c r="G923" s="50"/>
    </row>
    <row r="924">
      <c r="A924" s="48"/>
      <c r="D924" s="49"/>
      <c r="F924" s="50"/>
      <c r="G924" s="50"/>
    </row>
    <row r="925">
      <c r="A925" s="48"/>
      <c r="D925" s="49"/>
      <c r="F925" s="50"/>
      <c r="G925" s="50"/>
    </row>
    <row r="926">
      <c r="A926" s="48"/>
      <c r="D926" s="49"/>
      <c r="F926" s="50"/>
      <c r="G926" s="50"/>
    </row>
    <row r="927">
      <c r="A927" s="48"/>
      <c r="D927" s="49"/>
      <c r="F927" s="50"/>
      <c r="G927" s="50"/>
    </row>
    <row r="928">
      <c r="A928" s="48"/>
      <c r="D928" s="49"/>
      <c r="F928" s="50"/>
      <c r="G928" s="50"/>
    </row>
    <row r="929">
      <c r="A929" s="48"/>
      <c r="D929" s="49"/>
      <c r="F929" s="50"/>
      <c r="G929" s="50"/>
    </row>
    <row r="930">
      <c r="A930" s="48"/>
      <c r="D930" s="49"/>
      <c r="F930" s="50"/>
      <c r="G930" s="50"/>
    </row>
    <row r="931">
      <c r="A931" s="48"/>
      <c r="D931" s="49"/>
      <c r="F931" s="50"/>
      <c r="G931" s="50"/>
    </row>
    <row r="932">
      <c r="A932" s="48"/>
      <c r="D932" s="49"/>
      <c r="F932" s="50"/>
      <c r="G932" s="50"/>
    </row>
    <row r="933">
      <c r="A933" s="48"/>
      <c r="D933" s="49"/>
      <c r="F933" s="50"/>
      <c r="G933" s="50"/>
    </row>
    <row r="934">
      <c r="A934" s="48"/>
      <c r="D934" s="49"/>
      <c r="F934" s="50"/>
      <c r="G934" s="50"/>
    </row>
    <row r="935">
      <c r="A935" s="48"/>
      <c r="D935" s="49"/>
      <c r="F935" s="50"/>
      <c r="G935" s="50"/>
    </row>
    <row r="936">
      <c r="A936" s="48"/>
      <c r="D936" s="49"/>
      <c r="F936" s="50"/>
      <c r="G936" s="50"/>
    </row>
    <row r="937">
      <c r="A937" s="48"/>
      <c r="D937" s="49"/>
      <c r="F937" s="50"/>
      <c r="G937" s="50"/>
    </row>
    <row r="938">
      <c r="A938" s="48"/>
      <c r="D938" s="49"/>
      <c r="F938" s="50"/>
      <c r="G938" s="50"/>
    </row>
    <row r="939">
      <c r="A939" s="48"/>
      <c r="D939" s="49"/>
      <c r="F939" s="50"/>
      <c r="G939" s="50"/>
    </row>
    <row r="940">
      <c r="A940" s="48"/>
      <c r="D940" s="49"/>
      <c r="F940" s="50"/>
      <c r="G940" s="50"/>
    </row>
    <row r="941">
      <c r="A941" s="48"/>
      <c r="D941" s="49"/>
      <c r="F941" s="50"/>
      <c r="G941" s="50"/>
    </row>
    <row r="942">
      <c r="A942" s="48"/>
      <c r="D942" s="49"/>
      <c r="F942" s="50"/>
      <c r="G942" s="50"/>
    </row>
    <row r="943">
      <c r="A943" s="48"/>
      <c r="D943" s="49"/>
      <c r="F943" s="50"/>
      <c r="G943" s="50"/>
    </row>
    <row r="944">
      <c r="A944" s="48"/>
      <c r="D944" s="49"/>
      <c r="F944" s="50"/>
      <c r="G944" s="50"/>
    </row>
    <row r="945">
      <c r="A945" s="48"/>
      <c r="D945" s="49"/>
      <c r="F945" s="50"/>
      <c r="G945" s="50"/>
    </row>
    <row r="946">
      <c r="A946" s="48"/>
      <c r="D946" s="49"/>
      <c r="F946" s="50"/>
      <c r="G946" s="50"/>
    </row>
    <row r="947">
      <c r="A947" s="48"/>
      <c r="D947" s="49"/>
      <c r="F947" s="50"/>
      <c r="G947" s="50"/>
    </row>
    <row r="948">
      <c r="A948" s="48"/>
      <c r="D948" s="49"/>
      <c r="F948" s="50"/>
      <c r="G948" s="50"/>
    </row>
    <row r="949">
      <c r="A949" s="48"/>
      <c r="D949" s="49"/>
      <c r="F949" s="50"/>
      <c r="G949" s="50"/>
    </row>
    <row r="950">
      <c r="A950" s="48"/>
      <c r="D950" s="49"/>
      <c r="F950" s="50"/>
      <c r="G950" s="50"/>
    </row>
    <row r="951">
      <c r="A951" s="48"/>
      <c r="D951" s="49"/>
      <c r="F951" s="50"/>
      <c r="G951" s="50"/>
    </row>
    <row r="952">
      <c r="A952" s="48"/>
      <c r="D952" s="49"/>
      <c r="F952" s="50"/>
      <c r="G952" s="50"/>
    </row>
    <row r="953">
      <c r="A953" s="48"/>
      <c r="D953" s="49"/>
      <c r="F953" s="50"/>
      <c r="G953" s="50"/>
    </row>
    <row r="954">
      <c r="A954" s="48"/>
      <c r="D954" s="49"/>
      <c r="F954" s="50"/>
      <c r="G954" s="50"/>
    </row>
    <row r="955">
      <c r="A955" s="48"/>
      <c r="D955" s="49"/>
      <c r="F955" s="50"/>
      <c r="G955" s="50"/>
    </row>
    <row r="956">
      <c r="A956" s="48"/>
      <c r="D956" s="49"/>
      <c r="F956" s="50"/>
      <c r="G956" s="50"/>
    </row>
    <row r="957">
      <c r="A957" s="48"/>
      <c r="D957" s="49"/>
      <c r="F957" s="50"/>
      <c r="G957" s="50"/>
    </row>
    <row r="958">
      <c r="A958" s="48"/>
      <c r="D958" s="49"/>
      <c r="F958" s="50"/>
      <c r="G958" s="50"/>
    </row>
    <row r="959">
      <c r="A959" s="48"/>
      <c r="D959" s="49"/>
      <c r="F959" s="50"/>
      <c r="G959" s="50"/>
    </row>
    <row r="960">
      <c r="A960" s="48"/>
      <c r="D960" s="49"/>
      <c r="F960" s="50"/>
      <c r="G960" s="50"/>
    </row>
    <row r="961">
      <c r="A961" s="48"/>
      <c r="D961" s="49"/>
      <c r="F961" s="50"/>
      <c r="G961" s="50"/>
    </row>
    <row r="962">
      <c r="A962" s="48"/>
      <c r="D962" s="49"/>
      <c r="F962" s="50"/>
      <c r="G962" s="50"/>
    </row>
    <row r="963">
      <c r="A963" s="48"/>
      <c r="D963" s="49"/>
      <c r="F963" s="50"/>
      <c r="G963" s="50"/>
    </row>
    <row r="964">
      <c r="A964" s="48"/>
      <c r="D964" s="49"/>
      <c r="F964" s="50"/>
      <c r="G964" s="50"/>
    </row>
    <row r="965">
      <c r="A965" s="48"/>
      <c r="D965" s="49"/>
      <c r="F965" s="50"/>
      <c r="G965" s="50"/>
    </row>
    <row r="966">
      <c r="A966" s="48"/>
      <c r="D966" s="49"/>
      <c r="F966" s="50"/>
      <c r="G966" s="50"/>
    </row>
    <row r="967">
      <c r="A967" s="48"/>
      <c r="D967" s="49"/>
      <c r="F967" s="50"/>
      <c r="G967" s="50"/>
    </row>
    <row r="968">
      <c r="A968" s="48"/>
      <c r="D968" s="49"/>
      <c r="F968" s="50"/>
      <c r="G968" s="50"/>
    </row>
    <row r="969">
      <c r="A969" s="48"/>
      <c r="D969" s="49"/>
      <c r="F969" s="50"/>
      <c r="G969" s="50"/>
    </row>
    <row r="970">
      <c r="A970" s="48"/>
      <c r="D970" s="49"/>
      <c r="F970" s="50"/>
      <c r="G970" s="50"/>
    </row>
    <row r="971">
      <c r="A971" s="48"/>
      <c r="D971" s="49"/>
      <c r="F971" s="50"/>
      <c r="G971" s="50"/>
    </row>
    <row r="972">
      <c r="A972" s="48"/>
      <c r="D972" s="49"/>
      <c r="F972" s="50"/>
      <c r="G972" s="50"/>
    </row>
    <row r="973">
      <c r="A973" s="48"/>
      <c r="D973" s="49"/>
      <c r="F973" s="50"/>
      <c r="G973" s="50"/>
    </row>
    <row r="974">
      <c r="A974" s="48"/>
      <c r="D974" s="49"/>
      <c r="F974" s="50"/>
      <c r="G974" s="50"/>
    </row>
    <row r="975">
      <c r="A975" s="48"/>
      <c r="D975" s="49"/>
      <c r="F975" s="50"/>
      <c r="G975" s="50"/>
    </row>
    <row r="976">
      <c r="A976" s="48"/>
      <c r="D976" s="49"/>
      <c r="F976" s="50"/>
      <c r="G976" s="50"/>
    </row>
    <row r="977">
      <c r="A977" s="48"/>
      <c r="D977" s="49"/>
      <c r="F977" s="50"/>
      <c r="G977" s="50"/>
    </row>
    <row r="978">
      <c r="A978" s="48"/>
      <c r="D978" s="49"/>
      <c r="F978" s="50"/>
      <c r="G978" s="50"/>
    </row>
    <row r="979">
      <c r="A979" s="48"/>
      <c r="D979" s="49"/>
      <c r="F979" s="50"/>
      <c r="G979" s="50"/>
    </row>
    <row r="980">
      <c r="A980" s="48"/>
      <c r="D980" s="49"/>
      <c r="F980" s="50"/>
      <c r="G980" s="50"/>
    </row>
    <row r="981">
      <c r="A981" s="48"/>
      <c r="D981" s="49"/>
      <c r="F981" s="50"/>
      <c r="G981" s="50"/>
    </row>
    <row r="982">
      <c r="A982" s="48"/>
      <c r="D982" s="49"/>
      <c r="F982" s="50"/>
      <c r="G982" s="50"/>
    </row>
    <row r="983">
      <c r="A983" s="48"/>
      <c r="D983" s="49"/>
      <c r="F983" s="50"/>
      <c r="G983" s="50"/>
    </row>
    <row r="984">
      <c r="A984" s="48"/>
      <c r="D984" s="49"/>
      <c r="F984" s="50"/>
      <c r="G984" s="50"/>
    </row>
    <row r="985">
      <c r="A985" s="48"/>
      <c r="D985" s="49"/>
      <c r="F985" s="50"/>
      <c r="G985" s="50"/>
    </row>
    <row r="986">
      <c r="A986" s="48"/>
      <c r="D986" s="49"/>
      <c r="F986" s="50"/>
      <c r="G986" s="50"/>
    </row>
    <row r="987">
      <c r="A987" s="48"/>
      <c r="D987" s="49"/>
      <c r="F987" s="50"/>
      <c r="G987" s="50"/>
    </row>
    <row r="988">
      <c r="A988" s="48"/>
      <c r="D988" s="49"/>
      <c r="F988" s="50"/>
      <c r="G988" s="50"/>
    </row>
    <row r="989">
      <c r="A989" s="48"/>
      <c r="D989" s="49"/>
      <c r="F989" s="50"/>
      <c r="G989" s="50"/>
    </row>
    <row r="990">
      <c r="A990" s="48"/>
      <c r="D990" s="49"/>
      <c r="F990" s="50"/>
      <c r="G990" s="50"/>
    </row>
    <row r="991">
      <c r="A991" s="48"/>
      <c r="D991" s="49"/>
      <c r="F991" s="50"/>
      <c r="G991" s="50"/>
    </row>
    <row r="992">
      <c r="A992" s="48"/>
      <c r="D992" s="49"/>
      <c r="F992" s="50"/>
      <c r="G992" s="50"/>
    </row>
    <row r="993">
      <c r="A993" s="48"/>
      <c r="D993" s="49"/>
      <c r="F993" s="50"/>
      <c r="G993" s="50"/>
    </row>
    <row r="994">
      <c r="A994" s="48"/>
      <c r="D994" s="49"/>
      <c r="F994" s="50"/>
      <c r="G994" s="50"/>
    </row>
    <row r="995">
      <c r="A995" s="48"/>
      <c r="D995" s="49"/>
      <c r="F995" s="50"/>
      <c r="G995" s="50"/>
    </row>
    <row r="996">
      <c r="A996" s="48"/>
      <c r="D996" s="49"/>
      <c r="F996" s="50"/>
      <c r="G996" s="50"/>
    </row>
    <row r="997">
      <c r="A997" s="48"/>
      <c r="D997" s="49"/>
      <c r="F997" s="50"/>
      <c r="G997" s="50"/>
    </row>
    <row r="998">
      <c r="A998" s="48"/>
      <c r="D998" s="49"/>
      <c r="F998" s="50"/>
      <c r="G998" s="50"/>
    </row>
    <row r="999">
      <c r="A999" s="48"/>
      <c r="D999" s="49"/>
      <c r="F999" s="50"/>
      <c r="G999" s="50"/>
    </row>
    <row r="1000">
      <c r="A1000" s="48"/>
      <c r="D1000" s="49"/>
      <c r="F1000" s="50"/>
      <c r="G1000" s="50"/>
    </row>
  </sheetData>
  <dataValidations>
    <dataValidation type="custom" allowBlank="1" showDropDown="1" showErrorMessage="1" sqref="F4:F103">
      <formula1>REGEXMATCH(F4,Konfig!$B$21)</formula1>
    </dataValidation>
  </dataValidations>
  <drawing r:id="rId1"/>
</worksheet>
</file>